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4125" windowWidth="19320" windowHeight="4170" tabRatio="819" activeTab="3"/>
  </bookViews>
  <sheets>
    <sheet name="LEGENDS" sheetId="63" r:id="rId1"/>
    <sheet name="below 2 GHz" sheetId="27" r:id="rId2"/>
    <sheet name="2-3 GHz" sheetId="34" r:id="rId3"/>
    <sheet name="3-4,2 GHz" sheetId="35" r:id="rId4"/>
    <sheet name="4,4-5 GHz" sheetId="36" r:id="rId5"/>
    <sheet name="5,7-5,95 GHz" sheetId="37" r:id="rId6"/>
    <sheet name="5,9-7,1 GHz" sheetId="38" r:id="rId7"/>
    <sheet name="7,1-8,5 GHz" sheetId="64" r:id="rId8"/>
    <sheet name="10-10,68 GHz" sheetId="40" r:id="rId9"/>
    <sheet name="10,7-12,5 GHz" sheetId="41" r:id="rId10"/>
    <sheet name="12,75-13,25 GHz" sheetId="42" r:id="rId11"/>
    <sheet name="14-16 GHz" sheetId="43" r:id="rId12"/>
    <sheet name="17-17,7 GHz" sheetId="54" r:id="rId13"/>
    <sheet name="17-20,2 GHz" sheetId="44" r:id="rId14"/>
    <sheet name="21,2-22 GHz" sheetId="55" r:id="rId15"/>
    <sheet name="22-23,6 GHz" sheetId="28" r:id="rId16"/>
    <sheet name="22,6-23 GHz" sheetId="56" r:id="rId17"/>
    <sheet name="24,25-24,5 GHz" sheetId="57" r:id="rId18"/>
    <sheet name="24,5-26,5 GHz" sheetId="45" r:id="rId19"/>
    <sheet name="26,5-27,5 GHz" sheetId="58" r:id="rId20"/>
    <sheet name="27,5-29,5 GHz" sheetId="46" r:id="rId21"/>
    <sheet name="31-31,3 GHz" sheetId="53" r:id="rId22"/>
    <sheet name="31,8-33,4 GHz" sheetId="47" r:id="rId23"/>
    <sheet name="36-37 GHz" sheetId="51" r:id="rId24"/>
    <sheet name="37-39,5 GHz" sheetId="50" r:id="rId25"/>
    <sheet name="39,5-40,5 GHz" sheetId="52" r:id="rId26"/>
    <sheet name="40,5-43,5 GHz" sheetId="48" r:id="rId27"/>
    <sheet name="above 43,5 GHz" sheetId="61" r:id="rId28"/>
  </sheets>
  <definedNames>
    <definedName name="_xlnm._FilterDatabase" localSheetId="3" hidden="1">'3-4,2 GHz'!$A$3:$CG$93</definedName>
    <definedName name="_xlnm._FilterDatabase" localSheetId="5" hidden="1">'5,7-5,95 GHz'!$A$2:$CL$35</definedName>
    <definedName name="_xlnm._FilterDatabase" localSheetId="1" hidden="1">'below 2 GHz'!$A$3:$T$74</definedName>
  </definedNames>
  <calcPr calcId="145621"/>
</workbook>
</file>

<file path=xl/calcChain.xml><?xml version="1.0" encoding="utf-8"?>
<calcChain xmlns="http://schemas.openxmlformats.org/spreadsheetml/2006/main">
  <c r="M38" i="64" l="1"/>
  <c r="M32" i="38"/>
  <c r="M9" i="38" l="1"/>
  <c r="M21" i="28" l="1"/>
  <c r="M21" i="44"/>
  <c r="L27" i="40"/>
  <c r="L26" i="40"/>
</calcChain>
</file>

<file path=xl/comments1.xml><?xml version="1.0" encoding="utf-8"?>
<comments xmlns="http://schemas.openxmlformats.org/spreadsheetml/2006/main">
  <authors>
    <author>Author</author>
  </authors>
  <commentList>
    <comment ref="K34" authorId="0">
      <text>
        <r>
          <rPr>
            <b/>
            <sz val="9"/>
            <color indexed="81"/>
            <rFont val="Tahoma"/>
            <family val="2"/>
          </rPr>
          <t>Author:</t>
        </r>
        <r>
          <rPr>
            <sz val="9"/>
            <color indexed="81"/>
            <rFont val="Tahoma"/>
            <family val="2"/>
          </rPr>
          <t xml:space="preserve">
Technology and service neutral license. Service neutal means that the license does not restrict the services that can be provided under this licens. Technology neutral license retains ability to choose thechnology and equipment to provide licensed service.</t>
        </r>
      </text>
    </comment>
    <comment ref="L34" authorId="0">
      <text>
        <r>
          <rPr>
            <b/>
            <sz val="9"/>
            <color indexed="81"/>
            <rFont val="Tahoma"/>
            <family val="2"/>
          </rPr>
          <t>Author:</t>
        </r>
        <r>
          <rPr>
            <sz val="9"/>
            <color indexed="81"/>
            <rFont val="Tahoma"/>
            <family val="2"/>
          </rPr>
          <t xml:space="preserve">
Block license - registration is not needed.</t>
        </r>
      </text>
    </comment>
    <comment ref="M34" authorId="0">
      <text>
        <r>
          <rPr>
            <b/>
            <sz val="9"/>
            <color indexed="81"/>
            <rFont val="Tahoma"/>
            <family val="2"/>
          </rPr>
          <t>Author:</t>
        </r>
        <r>
          <rPr>
            <sz val="9"/>
            <color indexed="81"/>
            <rFont val="Tahoma"/>
            <family val="2"/>
          </rPr>
          <t xml:space="preserve">
Block license - registration is not needed.</t>
        </r>
      </text>
    </comment>
    <comment ref="N34" authorId="0">
      <text>
        <r>
          <rPr>
            <b/>
            <sz val="9"/>
            <color indexed="81"/>
            <rFont val="Tahoma"/>
            <family val="2"/>
          </rPr>
          <t>Author:</t>
        </r>
        <r>
          <rPr>
            <sz val="9"/>
            <color indexed="81"/>
            <rFont val="Tahoma"/>
            <family val="2"/>
          </rPr>
          <t xml:space="preserve">
Block license - registration is not needed.</t>
        </r>
      </text>
    </comment>
    <comment ref="Q34" authorId="0">
      <text>
        <r>
          <rPr>
            <b/>
            <sz val="9"/>
            <color indexed="81"/>
            <rFont val="Tahoma"/>
            <family val="2"/>
          </rPr>
          <t>Author:</t>
        </r>
        <r>
          <rPr>
            <sz val="9"/>
            <color indexed="81"/>
            <rFont val="Tahoma"/>
            <family val="2"/>
          </rPr>
          <t xml:space="preserve">
Block license - don't need info.</t>
        </r>
      </text>
    </comment>
    <comment ref="K77" authorId="0">
      <text>
        <r>
          <rPr>
            <b/>
            <sz val="9"/>
            <color indexed="81"/>
            <rFont val="Tahoma"/>
            <family val="2"/>
          </rPr>
          <t>Author:</t>
        </r>
        <r>
          <rPr>
            <sz val="9"/>
            <color indexed="81"/>
            <rFont val="Tahoma"/>
            <family val="2"/>
          </rPr>
          <t xml:space="preserve">
Technology and service neutrala license. Service neutal means that the license does not restrict the services that can be provided under this licens. Technology neutral license retains ability to choose thechnology and equipment to provide licensed service.</t>
        </r>
      </text>
    </comment>
    <comment ref="L77" authorId="0">
      <text>
        <r>
          <rPr>
            <b/>
            <sz val="9"/>
            <color indexed="81"/>
            <rFont val="Tahoma"/>
            <family val="2"/>
          </rPr>
          <t>Author:</t>
        </r>
        <r>
          <rPr>
            <sz val="9"/>
            <color indexed="81"/>
            <rFont val="Tahoma"/>
            <family val="2"/>
          </rPr>
          <t xml:space="preserve">
Block license - registration is not needed.</t>
        </r>
      </text>
    </comment>
    <comment ref="M77" authorId="0">
      <text>
        <r>
          <rPr>
            <b/>
            <sz val="9"/>
            <color indexed="81"/>
            <rFont val="Tahoma"/>
            <family val="2"/>
          </rPr>
          <t>Author:</t>
        </r>
        <r>
          <rPr>
            <sz val="9"/>
            <color indexed="81"/>
            <rFont val="Tahoma"/>
            <family val="2"/>
          </rPr>
          <t xml:space="preserve">
Block license - registration is not needed.</t>
        </r>
      </text>
    </comment>
    <comment ref="N77" authorId="0">
      <text>
        <r>
          <rPr>
            <b/>
            <sz val="9"/>
            <color indexed="81"/>
            <rFont val="Tahoma"/>
            <family val="2"/>
          </rPr>
          <t>Author:</t>
        </r>
        <r>
          <rPr>
            <sz val="9"/>
            <color indexed="81"/>
            <rFont val="Tahoma"/>
            <family val="2"/>
          </rPr>
          <t xml:space="preserve">
Block license - registration is not needed.</t>
        </r>
      </text>
    </comment>
    <comment ref="Q77" authorId="0">
      <text>
        <r>
          <rPr>
            <b/>
            <sz val="9"/>
            <color indexed="81"/>
            <rFont val="Tahoma"/>
            <family val="2"/>
          </rPr>
          <t>Author:</t>
        </r>
        <r>
          <rPr>
            <sz val="9"/>
            <color indexed="81"/>
            <rFont val="Tahoma"/>
            <family val="2"/>
          </rPr>
          <t xml:space="preserve">
Block license - don't need info.</t>
        </r>
      </text>
    </comment>
  </commentList>
</comments>
</file>

<file path=xl/comments2.xml><?xml version="1.0" encoding="utf-8"?>
<comments xmlns="http://schemas.openxmlformats.org/spreadsheetml/2006/main">
  <authors>
    <author>Author</author>
  </authors>
  <commentList>
    <comment ref="A48" authorId="0">
      <text>
        <r>
          <rPr>
            <b/>
            <sz val="9"/>
            <color indexed="81"/>
            <rFont val="Tahoma"/>
            <family val="2"/>
          </rPr>
          <t>Author:</t>
        </r>
        <r>
          <rPr>
            <sz val="9"/>
            <color indexed="81"/>
            <rFont val="Tahoma"/>
            <family val="2"/>
          </rPr>
          <t xml:space="preserve">
Working is in progress. May be allocated in the future, konsultation with market. May be block license, technology and service neutral license.</t>
        </r>
      </text>
    </comment>
    <comment ref="K48" authorId="0">
      <text>
        <r>
          <rPr>
            <sz val="9"/>
            <color indexed="81"/>
            <rFont val="Tahoma"/>
            <family val="2"/>
          </rPr>
          <t>It should be noted that for the 10.210-10.294/10.560-10.644 GHz band, Sweden applies neutrality with regard to technology and service (older systems are restricted to FWA-applications including P-P).</t>
        </r>
      </text>
    </comment>
  </commentList>
</comments>
</file>

<file path=xl/comments3.xml><?xml version="1.0" encoding="utf-8"?>
<comments xmlns="http://schemas.openxmlformats.org/spreadsheetml/2006/main">
  <authors>
    <author>Author</author>
  </authors>
  <commentList>
    <comment ref="A40" authorId="0">
      <text>
        <r>
          <rPr>
            <b/>
            <sz val="8"/>
            <color indexed="81"/>
            <rFont val="Tahoma"/>
            <family val="2"/>
          </rPr>
          <t>Author:</t>
        </r>
        <r>
          <rPr>
            <sz val="8"/>
            <color indexed="81"/>
            <rFont val="Tahoma"/>
            <family val="2"/>
          </rPr>
          <t xml:space="preserve">
align with sheet 21,2-22 GHz</t>
        </r>
      </text>
    </comment>
  </commentList>
</comments>
</file>

<file path=xl/comments4.xml><?xml version="1.0" encoding="utf-8"?>
<comments xmlns="http://schemas.openxmlformats.org/spreadsheetml/2006/main">
  <authors>
    <author>Author</author>
  </authors>
  <commentList>
    <comment ref="L50" authorId="0">
      <text>
        <r>
          <rPr>
            <b/>
            <sz val="9"/>
            <color indexed="81"/>
            <rFont val="Tahoma"/>
            <family val="2"/>
          </rPr>
          <t>Author:</t>
        </r>
        <r>
          <rPr>
            <sz val="9"/>
            <color indexed="81"/>
            <rFont val="Tahoma"/>
            <family val="2"/>
          </rPr>
          <t xml:space="preserve">
Block license - registration is not needed.</t>
        </r>
      </text>
    </comment>
    <comment ref="M50" authorId="0">
      <text>
        <r>
          <rPr>
            <b/>
            <sz val="9"/>
            <color indexed="81"/>
            <rFont val="Tahoma"/>
            <family val="2"/>
          </rPr>
          <t>Author:</t>
        </r>
        <r>
          <rPr>
            <sz val="9"/>
            <color indexed="81"/>
            <rFont val="Tahoma"/>
            <family val="2"/>
          </rPr>
          <t xml:space="preserve">
Block license - registration is not needed.</t>
        </r>
      </text>
    </comment>
    <comment ref="N50" authorId="0">
      <text>
        <r>
          <rPr>
            <b/>
            <sz val="9"/>
            <color indexed="81"/>
            <rFont val="Tahoma"/>
            <family val="2"/>
          </rPr>
          <t>Author:</t>
        </r>
        <r>
          <rPr>
            <sz val="9"/>
            <color indexed="81"/>
            <rFont val="Tahoma"/>
            <family val="2"/>
          </rPr>
          <t xml:space="preserve">
Block license - registration is not needed.</t>
        </r>
      </text>
    </comment>
    <comment ref="Q50" authorId="0">
      <text>
        <r>
          <rPr>
            <b/>
            <sz val="9"/>
            <color indexed="81"/>
            <rFont val="Tahoma"/>
            <family val="2"/>
          </rPr>
          <t>Author:</t>
        </r>
        <r>
          <rPr>
            <sz val="9"/>
            <color indexed="81"/>
            <rFont val="Tahoma"/>
            <family val="2"/>
          </rPr>
          <t xml:space="preserve">
Block license - don't need info.</t>
        </r>
      </text>
    </comment>
    <comment ref="K51" authorId="0">
      <text>
        <r>
          <rPr>
            <sz val="9"/>
            <color indexed="81"/>
            <rFont val="Tahoma"/>
            <family val="2"/>
          </rPr>
          <t xml:space="preserve">In the 26 GHz band (24.549-24.717/25.557-25.725 GHz) Sweden applies neutrality with regard to technology with a restriction on service (FWA incl. P-P). </t>
        </r>
      </text>
    </comment>
  </commentList>
</comments>
</file>

<file path=xl/comments5.xml><?xml version="1.0" encoding="utf-8"?>
<comments xmlns="http://schemas.openxmlformats.org/spreadsheetml/2006/main">
  <authors>
    <author>Author</author>
  </authors>
  <commentList>
    <comment ref="K54" authorId="0">
      <text>
        <r>
          <rPr>
            <sz val="9"/>
            <color indexed="81"/>
            <rFont val="Tahoma"/>
            <family val="2"/>
          </rPr>
          <t>In the 28 GHz band (27.94-28.44/28.94-29.45 GHz) Sweden applies neutrality with regard to technology and service.</t>
        </r>
      </text>
    </comment>
    <comment ref="L54" authorId="0">
      <text>
        <r>
          <rPr>
            <b/>
            <sz val="9"/>
            <color indexed="81"/>
            <rFont val="Tahoma"/>
            <family val="2"/>
          </rPr>
          <t>Author:</t>
        </r>
        <r>
          <rPr>
            <sz val="9"/>
            <color indexed="81"/>
            <rFont val="Tahoma"/>
            <family val="2"/>
          </rPr>
          <t xml:space="preserve">
Block license - registration is not needed.</t>
        </r>
      </text>
    </comment>
    <comment ref="M54" authorId="0">
      <text>
        <r>
          <rPr>
            <b/>
            <sz val="9"/>
            <color indexed="81"/>
            <rFont val="Tahoma"/>
            <family val="2"/>
          </rPr>
          <t>Author:</t>
        </r>
        <r>
          <rPr>
            <sz val="9"/>
            <color indexed="81"/>
            <rFont val="Tahoma"/>
            <family val="2"/>
          </rPr>
          <t xml:space="preserve">
Block license - registration is not needed.</t>
        </r>
      </text>
    </comment>
    <comment ref="N54" authorId="0">
      <text>
        <r>
          <rPr>
            <b/>
            <sz val="9"/>
            <color indexed="81"/>
            <rFont val="Tahoma"/>
            <family val="2"/>
          </rPr>
          <t>Author:</t>
        </r>
        <r>
          <rPr>
            <sz val="9"/>
            <color indexed="81"/>
            <rFont val="Tahoma"/>
            <family val="2"/>
          </rPr>
          <t xml:space="preserve">
Block license - registration is not needed.</t>
        </r>
      </text>
    </comment>
    <comment ref="P54" authorId="0">
      <text>
        <r>
          <rPr>
            <b/>
            <sz val="9"/>
            <color indexed="81"/>
            <rFont val="Tahoma"/>
            <family val="2"/>
          </rPr>
          <t>Author:</t>
        </r>
        <r>
          <rPr>
            <sz val="9"/>
            <color indexed="81"/>
            <rFont val="Tahoma"/>
            <family val="2"/>
          </rPr>
          <t xml:space="preserve">
Block license - don't need info.</t>
        </r>
      </text>
    </comment>
    <comment ref="Q54" authorId="0">
      <text>
        <r>
          <rPr>
            <b/>
            <sz val="9"/>
            <color indexed="81"/>
            <rFont val="Tahoma"/>
            <family val="2"/>
          </rPr>
          <t>Author:</t>
        </r>
        <r>
          <rPr>
            <sz val="9"/>
            <color indexed="81"/>
            <rFont val="Tahoma"/>
            <family val="2"/>
          </rPr>
          <t xml:space="preserve">
Block license - don't need info.</t>
        </r>
      </text>
    </comment>
  </commentList>
</comments>
</file>

<file path=xl/sharedStrings.xml><?xml version="1.0" encoding="utf-8"?>
<sst xmlns="http://schemas.openxmlformats.org/spreadsheetml/2006/main" count="5331" uniqueCount="448">
  <si>
    <t>Licensing regime</t>
  </si>
  <si>
    <t>Application</t>
  </si>
  <si>
    <t>Link by link</t>
  </si>
  <si>
    <t>Block</t>
  </si>
  <si>
    <t>Unlicensed</t>
  </si>
  <si>
    <t>P-P</t>
  </si>
  <si>
    <t>P-MP</t>
  </si>
  <si>
    <t>Network Infrastructure</t>
  </si>
  <si>
    <t>Broadcasting Infrastructure</t>
  </si>
  <si>
    <t>Capacity</t>
  </si>
  <si>
    <t>unidirection</t>
  </si>
  <si>
    <t>T/R 13-01 Annex C</t>
  </si>
  <si>
    <t>ERC/REC 14-03</t>
  </si>
  <si>
    <t>ERC/REC 12-08</t>
  </si>
  <si>
    <t>ERC/REC 14-01 and ERC/REC 14-02</t>
  </si>
  <si>
    <t>ERC/REC 12-05</t>
  </si>
  <si>
    <t>ERC/REC 12-06</t>
  </si>
  <si>
    <t>ERC/REC 12-02</t>
  </si>
  <si>
    <t>ERC/REC 12-07</t>
  </si>
  <si>
    <t>ERC/REC 12-03</t>
  </si>
  <si>
    <t>T/R 13-02 Annexes A1, A2, A3</t>
  </si>
  <si>
    <t>T/R 13-02 Annex B</t>
  </si>
  <si>
    <t>T/R 13-02 Annex C</t>
  </si>
  <si>
    <t>ECC/REC/(02)02</t>
  </si>
  <si>
    <t>ERC/REC/(01)02</t>
  </si>
  <si>
    <t>ECC/REC/(04)06</t>
  </si>
  <si>
    <t>T/R 12-01</t>
  </si>
  <si>
    <t>ECC/REC/(01)04</t>
  </si>
  <si>
    <t>T/R 13-01 Annex B</t>
  </si>
  <si>
    <t>T/R 13-01 Annex A</t>
  </si>
  <si>
    <t>3400-3600</t>
  </si>
  <si>
    <t>3600-4200</t>
  </si>
  <si>
    <t>5850-5925</t>
  </si>
  <si>
    <t>5925-7125</t>
  </si>
  <si>
    <t>7750-7900</t>
  </si>
  <si>
    <t>10000-10680</t>
  </si>
  <si>
    <t>12750-13250</t>
  </si>
  <si>
    <t>14250-14500</t>
  </si>
  <si>
    <t>14500-14620 and 15230-15350</t>
  </si>
  <si>
    <t>17300-17700</t>
  </si>
  <si>
    <t>17700-19700</t>
  </si>
  <si>
    <t>21200-22000</t>
  </si>
  <si>
    <t>22000-22600 and 23000-23600</t>
  </si>
  <si>
    <t>22600-23000</t>
  </si>
  <si>
    <t>24250-24500</t>
  </si>
  <si>
    <t>24500-26500</t>
  </si>
  <si>
    <t>26500-27500</t>
  </si>
  <si>
    <t>27500-29500</t>
  </si>
  <si>
    <t>31000-31300</t>
  </si>
  <si>
    <t>31800-33400</t>
  </si>
  <si>
    <t>37000-39500</t>
  </si>
  <si>
    <t>40500-43500</t>
  </si>
  <si>
    <t>1350-1375 and 1492-1517</t>
  </si>
  <si>
    <t>1375-1400 and 1427-1452</t>
  </si>
  <si>
    <t>2025-2110 and 2200-2290</t>
  </si>
  <si>
    <t>4400-5000</t>
  </si>
  <si>
    <t>7125-7750</t>
  </si>
  <si>
    <t>7900-8500</t>
  </si>
  <si>
    <t>10700-11700</t>
  </si>
  <si>
    <t>11700-12500</t>
  </si>
  <si>
    <t>(applicable only for P-MP and mesh networks)</t>
  </si>
  <si>
    <t>No Information available on the application</t>
  </si>
  <si>
    <t>X</t>
  </si>
  <si>
    <t>x</t>
  </si>
  <si>
    <t>ITU-R F.382</t>
  </si>
  <si>
    <t>ITU-R F.385</t>
  </si>
  <si>
    <t>ITU-R F.636</t>
  </si>
  <si>
    <t>No info</t>
  </si>
  <si>
    <t xml:space="preserve"> </t>
  </si>
  <si>
    <t>Frequency band (MHz)</t>
  </si>
  <si>
    <t xml:space="preserve">ITU-R F.637-3 annex 5 </t>
  </si>
  <si>
    <t>T/R 13-02 Annexes A1</t>
  </si>
  <si>
    <t xml:space="preserve">ERC/REC 12-03 and ITU-R F.595-9 </t>
  </si>
  <si>
    <t>national plan</t>
  </si>
  <si>
    <t>8275-8500</t>
  </si>
  <si>
    <t>7725-8275</t>
  </si>
  <si>
    <t>ITU-R F.385-9 base</t>
  </si>
  <si>
    <t>7125-7725</t>
  </si>
  <si>
    <t>SRD</t>
  </si>
  <si>
    <t>ERC/REC 70-03</t>
  </si>
  <si>
    <t>ITU-R F.382-8</t>
  </si>
  <si>
    <t>3800-4200</t>
  </si>
  <si>
    <t>3600-3800</t>
  </si>
  <si>
    <t>National plan</t>
  </si>
  <si>
    <t>IUT-RF 595-8</t>
  </si>
  <si>
    <t>UIT-RF-386-4</t>
  </si>
  <si>
    <t>planned</t>
  </si>
  <si>
    <t>N/A</t>
  </si>
  <si>
    <t>MWS</t>
  </si>
  <si>
    <t>planned Upper part</t>
  </si>
  <si>
    <t>BWA</t>
  </si>
  <si>
    <t>ERC/REC/(01)02/ ECC/REC/(04)06</t>
  </si>
  <si>
    <t>planned Lower part</t>
  </si>
  <si>
    <t>T/R13-02 Annex C (27.9405 – 28.4445 GHz/28.9485 – 29.4525 GHz)</t>
  </si>
  <si>
    <t>T/R 13-02 Annex C (27.8285 – 27.9405 GHz/28.8365 – 28.9485 GHz)</t>
  </si>
  <si>
    <t>T/R13-02 Annex B (24.549–25.053GHz/25.557–26.061GHz)</t>
  </si>
  <si>
    <t>T/R13-02 AnnexB (25.053-25.165GHz/26.061-26.173GHz)</t>
  </si>
  <si>
    <t>T/R 13-02 Annex B (25.165-25.557 GHz/&gt;26.173 GHz)</t>
  </si>
  <si>
    <t>T/R 13-02 Annex A3</t>
  </si>
  <si>
    <t>T/R 13-02 Annex A2</t>
  </si>
  <si>
    <t>T/R 13-02 Annex A1</t>
  </si>
  <si>
    <t>ITU-R F.636-3 (Ch. 5,6,7,8)</t>
  </si>
  <si>
    <t>14613-14725 and 15033-15145</t>
  </si>
  <si>
    <t>MMDS</t>
  </si>
  <si>
    <t>ERC/REC 12-06, ITU-R F.387</t>
  </si>
  <si>
    <t>7725 – 8275</t>
  </si>
  <si>
    <t>7425 – 7725</t>
  </si>
  <si>
    <t>7125-7425</t>
  </si>
  <si>
    <t>ERC/REC 14-02</t>
  </si>
  <si>
    <t>6425 – 7125</t>
  </si>
  <si>
    <t xml:space="preserve">ERC/REC 14-01 </t>
  </si>
  <si>
    <t xml:space="preserve">5925 – 6425 </t>
  </si>
  <si>
    <t>1525 - 1530</t>
  </si>
  <si>
    <t>1517 - 1525</t>
  </si>
  <si>
    <t>54MHz/3,2MHz</t>
  </si>
  <si>
    <t>10300-10500</t>
  </si>
  <si>
    <t>10150-10300 and 10500-10650</t>
  </si>
  <si>
    <t>MD</t>
  </si>
  <si>
    <t>24745-25500/25753-26500</t>
  </si>
  <si>
    <t>24500-24745/25500-25753</t>
  </si>
  <si>
    <t>SAB</t>
  </si>
  <si>
    <t>7425-7725</t>
  </si>
  <si>
    <t xml:space="preserve"> ERC / REC / (00) 05</t>
  </si>
  <si>
    <t>ERC/REC 13-03</t>
  </si>
  <si>
    <t>2008/411/EC</t>
  </si>
  <si>
    <t>ECC/REC/(01)04 Annex A</t>
  </si>
  <si>
    <t>T/R 12-01 Annex A</t>
  </si>
  <si>
    <t>ITU rec F.387-10</t>
  </si>
  <si>
    <t>10200-10700</t>
  </si>
  <si>
    <t>7900-8200</t>
  </si>
  <si>
    <t>6425-7125</t>
  </si>
  <si>
    <t>5925-6425</t>
  </si>
  <si>
    <t>5725-5795 and 5815-5850</t>
  </si>
  <si>
    <t>ERC/REC 14-03 Annex A</t>
  </si>
  <si>
    <t>3410-3600</t>
  </si>
  <si>
    <t>starts now</t>
  </si>
  <si>
    <t>National Legislation: S.I. 370 of 2009</t>
  </si>
  <si>
    <t> X</t>
  </si>
  <si>
    <t>National Legislation: S.I. 530 of 2003</t>
  </si>
  <si>
    <t>National Legislation: S.I. 79 of 2003</t>
  </si>
  <si>
    <t> National Legislation: S.I. 762 of 2007</t>
  </si>
  <si>
    <t>no channel plan</t>
  </si>
  <si>
    <t>T/R 13-02</t>
  </si>
  <si>
    <t xml:space="preserve">T/R 13-02 </t>
  </si>
  <si>
    <t>ITU-R F.595</t>
  </si>
  <si>
    <t>7425-7900</t>
  </si>
  <si>
    <t>5725-5850</t>
  </si>
  <si>
    <t>F-5958-8 Annex 8</t>
  </si>
  <si>
    <t>nat. plan 1427 - 1517</t>
  </si>
  <si>
    <t>ERC/DEC/(00)02</t>
  </si>
  <si>
    <t>ERC/DEC/(00)07</t>
  </si>
  <si>
    <t>ERC/DEC/(00)08</t>
  </si>
  <si>
    <t>ECC/DEC/(06)04</t>
  </si>
  <si>
    <t>ECC/DEC/(07)02</t>
  </si>
  <si>
    <t>ECC/DEC/(05)01</t>
  </si>
  <si>
    <t>ERC/REC 13-02</t>
  </si>
  <si>
    <t>ERC REP 38</t>
  </si>
  <si>
    <t>T/R 13-02 Annex A</t>
  </si>
  <si>
    <t>ERC/REC 12-08 Annex B</t>
  </si>
  <si>
    <t>14400-15350</t>
  </si>
  <si>
    <t>ERC/DEC(00)08</t>
  </si>
  <si>
    <t>ERC/REC 12-05 Annex A</t>
  </si>
  <si>
    <t>7125-7750 (7725)</t>
  </si>
  <si>
    <t>ERC/REC 14-03 Annex B</t>
  </si>
  <si>
    <t>370-400</t>
  </si>
  <si>
    <t>?</t>
  </si>
  <si>
    <t>MWS, MVDS</t>
  </si>
  <si>
    <t>2</t>
  </si>
  <si>
    <t>5</t>
  </si>
  <si>
    <t>SRR, SRD</t>
  </si>
  <si>
    <t>SRR</t>
  </si>
  <si>
    <t>T/R 13-02 Annexes A2, A3</t>
  </si>
  <si>
    <t>Report 936-2 Annex 6</t>
  </si>
  <si>
    <t>7</t>
  </si>
  <si>
    <t>FSS</t>
  </si>
  <si>
    <t>10</t>
  </si>
  <si>
    <t>15</t>
  </si>
  <si>
    <t>FSS, VSAT, SNG, AES</t>
  </si>
  <si>
    <t>25</t>
  </si>
  <si>
    <t>ITU-R F.497</t>
  </si>
  <si>
    <t>20</t>
  </si>
  <si>
    <t>AM, SAP/SAB, SRD</t>
  </si>
  <si>
    <t>40</t>
  </si>
  <si>
    <t>30</t>
  </si>
  <si>
    <t>22</t>
  </si>
  <si>
    <t>7 HIGH: ITU-R F.385</t>
  </si>
  <si>
    <t>7 LOW: ITU-R F.385</t>
  </si>
  <si>
    <t>VSAT, SRD</t>
  </si>
  <si>
    <t>TCR, SAP/SAB</t>
  </si>
  <si>
    <t>ITU-R F.637</t>
  </si>
  <si>
    <t>ITU-R F.386-4, Annex 1</t>
  </si>
  <si>
    <t>7700-8300</t>
  </si>
  <si>
    <t>ITU-R F.385-9, DS 161MHz</t>
  </si>
  <si>
    <t>ITU-R F.385, DS 161MHz</t>
  </si>
  <si>
    <t>6430-7110</t>
  </si>
  <si>
    <t>Rep.CCIR 379-5, DS 65,5MHz</t>
  </si>
  <si>
    <t>1427 - 1530</t>
  </si>
  <si>
    <t>not known</t>
  </si>
  <si>
    <t>2300-2400</t>
  </si>
  <si>
    <t>1400 - 1525</t>
  </si>
  <si>
    <t>Nat. freq. plan</t>
  </si>
  <si>
    <t>1-6</t>
  </si>
  <si>
    <t xml:space="preserve">Nat. freq. plan </t>
  </si>
  <si>
    <t>2-15</t>
  </si>
  <si>
    <t>3-20</t>
  </si>
  <si>
    <t>4-25</t>
  </si>
  <si>
    <t>5-30</t>
  </si>
  <si>
    <t>5-35</t>
  </si>
  <si>
    <t>10-50</t>
  </si>
  <si>
    <t>20-80</t>
  </si>
  <si>
    <t>National Legislation: S.I. 79 of 2003
National Legislation: S.I. 530 of 2003 European Legislation: Decision 2008/411/EC </t>
  </si>
  <si>
    <t>AUT</t>
  </si>
  <si>
    <t>BIH</t>
  </si>
  <si>
    <t>HRV</t>
  </si>
  <si>
    <t>CZE</t>
  </si>
  <si>
    <t>CYP</t>
  </si>
  <si>
    <t>DNK</t>
  </si>
  <si>
    <t>EST</t>
  </si>
  <si>
    <t>FIN</t>
  </si>
  <si>
    <t>GRC</t>
  </si>
  <si>
    <t>HUN</t>
  </si>
  <si>
    <t>IRL</t>
  </si>
  <si>
    <t>LTU</t>
  </si>
  <si>
    <t>LUX</t>
  </si>
  <si>
    <t>NOR</t>
  </si>
  <si>
    <t>SRB</t>
  </si>
  <si>
    <t>SVK</t>
  </si>
  <si>
    <t>SVN</t>
  </si>
  <si>
    <t>GBR</t>
  </si>
  <si>
    <t>Country</t>
  </si>
  <si>
    <t>ERC/REC 14-01 and ERC/REC 14-02 and national plan</t>
  </si>
  <si>
    <t>Allocation: all link by link. Only block allocation in NOR and SVN</t>
  </si>
  <si>
    <t>10000-10300</t>
  </si>
  <si>
    <t>10300-10680</t>
  </si>
  <si>
    <t>Nat. freq. Plan</t>
  </si>
  <si>
    <t>all empty</t>
  </si>
  <si>
    <t>all empty but</t>
  </si>
  <si>
    <t>ERC/REC 12-05
New ITU-R Rec under dev.</t>
  </si>
  <si>
    <t>ERC/REC 12-03
National Legislation: S.I. 370 of 2009</t>
  </si>
  <si>
    <t>47200-48500</t>
  </si>
  <si>
    <t>48500-50200</t>
  </si>
  <si>
    <t>ERC/REC 12-10</t>
  </si>
  <si>
    <t>50400-51400</t>
  </si>
  <si>
    <t>51400-52600</t>
  </si>
  <si>
    <t>ERC/REC 12-11</t>
  </si>
  <si>
    <t>ERC/REC 12-12</t>
  </si>
  <si>
    <t>57000-59000</t>
  </si>
  <si>
    <t>ECC/REC/(09)01</t>
  </si>
  <si>
    <t>59000-64000</t>
  </si>
  <si>
    <t>64000-66000</t>
  </si>
  <si>
    <t>ECC/REC/(05)02</t>
  </si>
  <si>
    <t>ECC/REC/(05)07</t>
  </si>
  <si>
    <t>92000-95000</t>
  </si>
  <si>
    <t>55780-57000</t>
  </si>
  <si>
    <t>ERC/REC 12-12 Annex 3</t>
  </si>
  <si>
    <t>ERC/REC 12-09 Annex A</t>
  </si>
  <si>
    <t>ERC/REC 12-09</t>
  </si>
  <si>
    <t>59000-61000 MHz Harmonized NATO band type 2. (planned for P-P)</t>
  </si>
  <si>
    <t>5.149</t>
  </si>
  <si>
    <t>ECC/REC/(09)01
National Legislation: S.I. 370 of 2009</t>
  </si>
  <si>
    <t>ECC/REC/(05)07
National Legislation: S.I. 370 of 2009</t>
  </si>
  <si>
    <t>57000-64000</t>
  </si>
  <si>
    <t>HDFSS (47.5-47.9 GHz)</t>
  </si>
  <si>
    <t>HDFSS (48.2-48.54 GHz and 49.44-50.2 GHz)</t>
  </si>
  <si>
    <t>EESS</t>
  </si>
  <si>
    <t>EESS, SRD</t>
  </si>
  <si>
    <t>SRD, AM (75.5-76 GHz), Military (71-74 GHz and 81-84 GHz)</t>
  </si>
  <si>
    <t>POR</t>
  </si>
  <si>
    <t>74000-76000 and 84000-86000</t>
  </si>
  <si>
    <t>58000-63000</t>
  </si>
  <si>
    <t>57000-58000</t>
  </si>
  <si>
    <t>7125-7250 MHz Non-Civil P-P links;  7125-7425 MHz Emergency Services
7425-7725 MHz Civil P-P links 7725-7750 MHz Civil broadcasting infrastructure</t>
  </si>
  <si>
    <t>GER</t>
  </si>
  <si>
    <t>ERC/REC 14-01</t>
  </si>
  <si>
    <t xml:space="preserve">ERC/REC 13-02 </t>
  </si>
  <si>
    <t xml:space="preserve">ERC/REC 12-01 </t>
  </si>
  <si>
    <t>LVA</t>
  </si>
  <si>
    <t>5925-6245 and  6425-7125</t>
  </si>
  <si>
    <t>7125-7800</t>
  </si>
  <si>
    <t>7800-7900</t>
  </si>
  <si>
    <t>ERC/REC 12-05 and ERC/REC 13-04</t>
  </si>
  <si>
    <t>ITU-R F.387</t>
  </si>
  <si>
    <t>LVA indicated Military band in the notes</t>
  </si>
  <si>
    <t>LVA indicated "FSS earth stations" in the notes</t>
  </si>
  <si>
    <t>36000-37000</t>
  </si>
  <si>
    <t>RUS</t>
  </si>
  <si>
    <t>F.635 ITU-R</t>
  </si>
  <si>
    <t>F.382 ITU-R</t>
  </si>
  <si>
    <t>F.383 ITU-R</t>
  </si>
  <si>
    <t>less than 1%</t>
  </si>
  <si>
    <t>F.385 ITU-R</t>
  </si>
  <si>
    <t>No</t>
  </si>
  <si>
    <t>F.387 ITU-R</t>
  </si>
  <si>
    <t>21200-23600</t>
  </si>
  <si>
    <t>F.637 ITU-R</t>
  </si>
  <si>
    <t>F.748 ITU-R</t>
  </si>
  <si>
    <t>F.749 ITU-R</t>
  </si>
  <si>
    <t>all empty but RUS and LVA</t>
  </si>
  <si>
    <t>F.1497 ITU-R</t>
  </si>
  <si>
    <t>ERC/REC 12-02 e ITU-R F.497</t>
  </si>
  <si>
    <t>ERC/REC 12-07 e ITU-R F.636</t>
  </si>
  <si>
    <t>T/R 13-02 Annex B National Legislation: S.I. 370 of 2009</t>
  </si>
  <si>
    <t>T/R 13-02 Annexes A1, A2, A3 National Legislation: S.I. 370 of 2009</t>
  </si>
  <si>
    <t>h</t>
  </si>
  <si>
    <t>71000-76000 and  81000-86000</t>
  </si>
  <si>
    <t>ISL</t>
  </si>
  <si>
    <t>F</t>
  </si>
  <si>
    <t>T/R 13-01 Annex A
National Legislation: S.I. 370 of 2009 </t>
  </si>
  <si>
    <t>1700-1710 and 1785-1800</t>
  </si>
  <si>
    <t>SUI</t>
  </si>
  <si>
    <t>I</t>
  </si>
  <si>
    <t>G</t>
  </si>
  <si>
    <t>Other</t>
  </si>
  <si>
    <t>HOL</t>
  </si>
  <si>
    <t>D</t>
  </si>
  <si>
    <t>HNG</t>
  </si>
  <si>
    <t>S</t>
  </si>
  <si>
    <t>POT</t>
  </si>
  <si>
    <t>APPLICATIONS</t>
  </si>
  <si>
    <t>Military and Defense</t>
  </si>
  <si>
    <t>NC</t>
  </si>
  <si>
    <t>generic non civil applications</t>
  </si>
  <si>
    <t>SH</t>
  </si>
  <si>
    <t>civil links shared with military links</t>
  </si>
  <si>
    <t>TCR</t>
  </si>
  <si>
    <t>Tactical Radio Relay Links</t>
  </si>
  <si>
    <t>SAP</t>
  </si>
  <si>
    <t>Service Ancillary to the Production</t>
  </si>
  <si>
    <t>Service Ancillary to the Broadcasting</t>
  </si>
  <si>
    <t>ENG</t>
  </si>
  <si>
    <t>Electronic News Gathering</t>
  </si>
  <si>
    <t>Broadband Wireless Access</t>
  </si>
  <si>
    <t>VSAT</t>
  </si>
  <si>
    <t>Very Small Aperture Terminal</t>
  </si>
  <si>
    <t>ISM</t>
  </si>
  <si>
    <t>Short Range Device</t>
  </si>
  <si>
    <t>AM</t>
  </si>
  <si>
    <t>15230-15350 MHz NC</t>
  </si>
  <si>
    <t>Multimedia Multimode Distribution System</t>
  </si>
  <si>
    <t>Short Range Radars</t>
  </si>
  <si>
    <t>EM</t>
  </si>
  <si>
    <t>Emergency Services</t>
  </si>
  <si>
    <t>SRR, SRD, MD</t>
  </si>
  <si>
    <t>NS</t>
  </si>
  <si>
    <t>not specified</t>
  </si>
  <si>
    <t>NC, EM, MD</t>
  </si>
  <si>
    <t>MVDS</t>
  </si>
  <si>
    <t>Multimedia Video Distribution System</t>
  </si>
  <si>
    <t>Multimedia Wireless Systems</t>
  </si>
  <si>
    <t>SRD, ISM, MD</t>
  </si>
  <si>
    <t>71000-74000 and 81000-84000 MHz Common Civil and NC</t>
  </si>
  <si>
    <t>P-P links</t>
  </si>
  <si>
    <t>PMP BS</t>
  </si>
  <si>
    <t>Channel/Frequency plan used</t>
  </si>
  <si>
    <t>7425-7725 (upper 7 GHz) new row by EETT</t>
  </si>
  <si>
    <t>Link capacity</t>
  </si>
  <si>
    <t>Low</t>
  </si>
  <si>
    <t>Medium</t>
  </si>
  <si>
    <t>High</t>
  </si>
  <si>
    <t>less than 10 Mbit/s</t>
  </si>
  <si>
    <t>between 10 and 100 Mbit/s</t>
  </si>
  <si>
    <t>more than 100 Mbit/s</t>
  </si>
  <si>
    <t>LO ME</t>
  </si>
  <si>
    <t>LO</t>
  </si>
  <si>
    <t>LO ME HI</t>
  </si>
  <si>
    <t>Typical link length</t>
  </si>
  <si>
    <t>NA</t>
  </si>
  <si>
    <t>Number not available</t>
  </si>
  <si>
    <t>bidirectional</t>
  </si>
  <si>
    <t>T/R 13-01 Annex A and other</t>
  </si>
  <si>
    <t>HI</t>
  </si>
  <si>
    <t>ME</t>
  </si>
  <si>
    <t>T/R 13-01 Annex C and National plan</t>
  </si>
  <si>
    <t>ME HI</t>
  </si>
  <si>
    <t>3400-3800</t>
  </si>
  <si>
    <t>LO HI</t>
  </si>
  <si>
    <t>15-50</t>
  </si>
  <si>
    <t>National plan (ITU-R F.385 mod.)</t>
  </si>
  <si>
    <t>National plan (200/400 MHz)</t>
  </si>
  <si>
    <t>National plan (expdate 2016)</t>
  </si>
  <si>
    <t>0-6</t>
  </si>
  <si>
    <t>1-10</t>
  </si>
  <si>
    <t>ECC/REC/(02)06 V.2011 An.2.3</t>
  </si>
  <si>
    <t>ECC/REC/(02)06 V.2011 An.1.3</t>
  </si>
  <si>
    <t>ECC/REC/(02)06 V.2011 An.1.2</t>
  </si>
  <si>
    <t>ECC/REC/(02)06 V.2011 An.2.2</t>
  </si>
  <si>
    <t>ECC/REC/(02)06 V.2011 An.1.1</t>
  </si>
  <si>
    <t>7 HIGH: ECC/REC/(02)06 V.2011 An.1.1</t>
  </si>
  <si>
    <t>7 LOW: ECC/REC/(02)06 V.2011 An.1.1</t>
  </si>
  <si>
    <t>7110-7750</t>
  </si>
  <si>
    <t xml:space="preserve">Bands 7125 - 7425 and 7425 - 7725 with diff. ch. arrangements </t>
  </si>
  <si>
    <t>FSS, MD (7250  - 7300 MHz)</t>
  </si>
  <si>
    <t>MD (7250  - 7300 MHz)</t>
  </si>
  <si>
    <t>FSS, EESS, MD (7975-8025 GHz)</t>
  </si>
  <si>
    <t>7725-8275 (lower 8 GHz)</t>
  </si>
  <si>
    <t>8275-8500 (upper 8 GHz)</t>
  </si>
  <si>
    <t>&lt;1%</t>
  </si>
  <si>
    <t>15-60</t>
  </si>
  <si>
    <t>7250-7750 MHz Satellite Systems downlink (MD);
 Harmonized NATO band type 1</t>
  </si>
  <si>
    <t>7900-8400 MHz Satellite Systems uplink (MD);
Harmonized NATO band type 1.</t>
  </si>
  <si>
    <t>Industrial Scientific Medical</t>
  </si>
  <si>
    <t>Portugal between 10 and 10,68 GHz</t>
  </si>
  <si>
    <t>1427-1452 and  1492-1517</t>
  </si>
  <si>
    <t>ITU-R F.1242</t>
  </si>
  <si>
    <t>E</t>
  </si>
  <si>
    <t>1660,5-1670</t>
  </si>
  <si>
    <t>862-868</t>
  </si>
  <si>
    <t>4 blocks (20+20)</t>
  </si>
  <si>
    <t>ITU-R F.383-8 and ITU-R 384-9</t>
  </si>
  <si>
    <t>ITU-R F.385-9</t>
  </si>
  <si>
    <t>ITU-R F.386-8</t>
  </si>
  <si>
    <t>ITU-R F.386-6</t>
  </si>
  <si>
    <t>10500-10680</t>
  </si>
  <si>
    <t>ITU-R F.747</t>
  </si>
  <si>
    <t>ITU-R F.387-10</t>
  </si>
  <si>
    <t>ITU-R F.497-7</t>
  </si>
  <si>
    <t>4 blocks</t>
  </si>
  <si>
    <t>ITU-R F.636-3</t>
  </si>
  <si>
    <t>ITU-R F.595-9</t>
  </si>
  <si>
    <t>18585-18815</t>
  </si>
  <si>
    <t>21200-21400</t>
  </si>
  <si>
    <t>ITU-RF 637-3</t>
  </si>
  <si>
    <t>6 blocks</t>
  </si>
  <si>
    <t>2 blocks</t>
  </si>
  <si>
    <t>7 blocks</t>
  </si>
  <si>
    <t>ITU-R F.749-2</t>
  </si>
  <si>
    <t>ITU-R F.1496</t>
  </si>
  <si>
    <t>ML, TR</t>
  </si>
  <si>
    <t>TC</t>
  </si>
  <si>
    <t>ERC/REC 12-08, UIT-R F 382</t>
  </si>
  <si>
    <t>5725-5875</t>
  </si>
  <si>
    <t>ML</t>
  </si>
  <si>
    <t>ECC/REC((02)06</t>
  </si>
  <si>
    <t>ECC/REC/(02)06</t>
  </si>
  <si>
    <t>10000-10150</t>
  </si>
  <si>
    <t>ML, TC</t>
  </si>
  <si>
    <t>POL</t>
  </si>
  <si>
    <t>ITU-R F.383 / ERC/REC 14-01</t>
  </si>
  <si>
    <t>ITU-R F.384 / ERC/REC 14-02</t>
  </si>
  <si>
    <t>ECC REC (02)06</t>
  </si>
  <si>
    <t>ITU-R F.386</t>
  </si>
  <si>
    <t>ERC/REC/(01)02 / ECC/REC/(04)06</t>
  </si>
  <si>
    <t>ITU-R F.748</t>
  </si>
  <si>
    <t>ITU-R F.749</t>
  </si>
  <si>
    <t>ROU</t>
  </si>
  <si>
    <t xml:space="preserve"> '</t>
  </si>
  <si>
    <t>NEUT</t>
  </si>
  <si>
    <t>Neutrality applied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</si>
</sst>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6" x14ac:knownFonts="1">
    <font>
      <sz val="11"/>
      <color indexed="8"/>
      <name val="Calibri"/>
      <family val="2"/>
    </font>
    <font>
      <b/>
      <sz val="11"/>
      <color indexed="8"/>
      <name val="Calibri"/>
      <family val="2"/>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sz val="11"/>
      <color indexed="9"/>
      <name val="Calibri"/>
      <family val="2"/>
    </font>
    <font>
      <sz val="10"/>
      <name val="Arial"/>
      <family val="2"/>
    </font>
    <font>
      <sz val="11"/>
      <color indexed="8"/>
      <name val="Calibri"/>
      <family val="2"/>
      <charset val="238"/>
    </font>
    <font>
      <b/>
      <sz val="9"/>
      <color indexed="81"/>
      <name val="Tahoma"/>
      <family val="2"/>
    </font>
    <font>
      <sz val="9"/>
      <color indexed="81"/>
      <name val="Tahoma"/>
      <family val="2"/>
    </font>
    <font>
      <b/>
      <sz val="11"/>
      <color indexed="8"/>
      <name val="Calibri"/>
      <family val="2"/>
      <charset val="238"/>
    </font>
    <font>
      <sz val="11"/>
      <color indexed="9"/>
      <name val="Calibri"/>
      <family val="2"/>
      <charset val="238"/>
    </font>
    <font>
      <sz val="11"/>
      <color indexed="62"/>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9"/>
      <name val="Calibri"/>
      <family val="2"/>
      <charset val="238"/>
    </font>
    <font>
      <sz val="11"/>
      <color indexed="10"/>
      <name val="Calibri"/>
      <family val="2"/>
      <charset val="238"/>
    </font>
    <font>
      <sz val="11"/>
      <color indexed="52"/>
      <name val="Calibri"/>
      <family val="2"/>
      <charset val="238"/>
    </font>
    <font>
      <sz val="11"/>
      <color indexed="17"/>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11"/>
      <color indexed="60"/>
      <name val="Calibri"/>
      <family val="2"/>
      <charset val="238"/>
    </font>
    <font>
      <b/>
      <sz val="11"/>
      <color indexed="52"/>
      <name val="Calibri"/>
      <family val="2"/>
      <charset val="238"/>
    </font>
    <font>
      <sz val="11"/>
      <name val="Calibri"/>
      <family val="2"/>
    </font>
    <font>
      <sz val="11"/>
      <name val="Calibri"/>
      <family val="2"/>
      <scheme val="minor"/>
    </font>
    <font>
      <b/>
      <sz val="8"/>
      <color indexed="81"/>
      <name val="Tahoma"/>
      <family val="2"/>
    </font>
    <font>
      <sz val="10"/>
      <name val="Arial Cyr"/>
      <charset val="204"/>
    </font>
    <font>
      <sz val="8"/>
      <color indexed="81"/>
      <name val="Tahoma"/>
      <family val="2"/>
    </font>
    <font>
      <sz val="11"/>
      <name val="Calibri"/>
      <family val="2"/>
      <charset val="238"/>
    </font>
    <font>
      <sz val="10"/>
      <color indexed="8"/>
      <name val="Arial"/>
      <family val="2"/>
      <charset val="238"/>
    </font>
    <font>
      <sz val="10"/>
      <color indexed="8"/>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8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medium">
        <color indexed="64"/>
      </right>
      <top/>
      <bottom/>
      <diagonal/>
    </border>
    <border>
      <left style="medium">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s>
  <cellStyleXfs count="8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8" fillId="3" borderId="0" applyNumberFormat="0" applyBorder="0" applyAlignment="0" applyProtection="0"/>
    <xf numFmtId="0" fontId="12" fillId="20" borderId="1" applyNumberFormat="0" applyAlignment="0" applyProtection="0"/>
    <xf numFmtId="0" fontId="14" fillId="21" borderId="2" applyNumberFormat="0" applyAlignment="0" applyProtection="0"/>
    <xf numFmtId="0" fontId="16" fillId="0" borderId="0" applyNumberFormat="0" applyFill="0" applyBorder="0" applyAlignment="0" applyProtection="0"/>
    <xf numFmtId="0" fontId="7" fillId="4" borderId="0" applyNumberFormat="0" applyBorder="0" applyAlignment="0" applyProtection="0"/>
    <xf numFmtId="0" fontId="4" fillId="0" borderId="3" applyNumberFormat="0" applyFill="0" applyAlignment="0" applyProtection="0"/>
    <xf numFmtId="0" fontId="5" fillId="0" borderId="4" applyNumberFormat="0" applyFill="0" applyAlignment="0" applyProtection="0"/>
    <xf numFmtId="0" fontId="6" fillId="0" borderId="5" applyNumberFormat="0" applyFill="0" applyAlignment="0" applyProtection="0"/>
    <xf numFmtId="0" fontId="6" fillId="0" borderId="0" applyNumberFormat="0" applyFill="0" applyBorder="0" applyAlignment="0" applyProtection="0"/>
    <xf numFmtId="0" fontId="10" fillId="7" borderId="1" applyNumberFormat="0" applyAlignment="0" applyProtection="0"/>
    <xf numFmtId="0" fontId="13" fillId="0" borderId="6" applyNumberFormat="0" applyFill="0" applyAlignment="0" applyProtection="0"/>
    <xf numFmtId="0" fontId="9" fillId="22" borderId="0" applyNumberFormat="0" applyBorder="0" applyAlignment="0" applyProtection="0"/>
    <xf numFmtId="0" fontId="2" fillId="23" borderId="7" applyNumberFormat="0" applyFont="0" applyAlignment="0" applyProtection="0"/>
    <xf numFmtId="0" fontId="11" fillId="20" borderId="8" applyNumberFormat="0" applyAlignment="0" applyProtection="0"/>
    <xf numFmtId="0" fontId="3" fillId="0" borderId="0" applyNumberFormat="0" applyFill="0" applyBorder="0" applyAlignment="0" applyProtection="0"/>
    <xf numFmtId="0" fontId="1" fillId="0" borderId="9" applyNumberFormat="0" applyFill="0" applyAlignment="0" applyProtection="0"/>
    <xf numFmtId="0" fontId="15" fillId="0" borderId="0" applyNumberFormat="0" applyFill="0" applyBorder="0" applyAlignment="0" applyProtection="0"/>
    <xf numFmtId="0" fontId="18"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4" fillId="7" borderId="1" applyNumberFormat="0" applyAlignment="0" applyProtection="0"/>
    <xf numFmtId="0" fontId="25" fillId="0" borderId="0" applyNumberFormat="0" applyFill="0" applyBorder="0" applyAlignment="0" applyProtection="0"/>
    <xf numFmtId="0" fontId="26" fillId="0" borderId="3"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29" fillId="21" borderId="2" applyNumberFormat="0" applyAlignment="0" applyProtection="0"/>
    <xf numFmtId="0" fontId="30" fillId="0" borderId="0" applyNumberFormat="0" applyFill="0" applyBorder="0" applyAlignment="0" applyProtection="0"/>
    <xf numFmtId="0" fontId="31" fillId="0" borderId="6" applyNumberFormat="0" applyFill="0" applyAlignment="0" applyProtection="0"/>
    <xf numFmtId="0" fontId="2" fillId="23" borderId="7" applyNumberFormat="0" applyFont="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32" fillId="4" borderId="0" applyNumberFormat="0" applyBorder="0" applyAlignment="0" applyProtection="0"/>
    <xf numFmtId="0" fontId="33" fillId="20" borderId="8" applyNumberFormat="0" applyAlignment="0" applyProtection="0"/>
    <xf numFmtId="0" fontId="34" fillId="0" borderId="0" applyNumberFormat="0" applyFill="0" applyBorder="0" applyAlignment="0" applyProtection="0"/>
    <xf numFmtId="0" fontId="22" fillId="0" borderId="9" applyNumberFormat="0" applyFill="0" applyAlignment="0" applyProtection="0"/>
    <xf numFmtId="0" fontId="35" fillId="3" borderId="0" applyNumberFormat="0" applyBorder="0" applyAlignment="0" applyProtection="0"/>
    <xf numFmtId="0" fontId="36" fillId="22" borderId="0" applyNumberFormat="0" applyBorder="0" applyAlignment="0" applyProtection="0"/>
    <xf numFmtId="0" fontId="37" fillId="20" borderId="1" applyNumberFormat="0" applyAlignment="0" applyProtection="0"/>
    <xf numFmtId="0" fontId="2" fillId="0" borderId="0"/>
    <xf numFmtId="0" fontId="2" fillId="0" borderId="0"/>
    <xf numFmtId="0" fontId="41" fillId="0" borderId="0"/>
  </cellStyleXfs>
  <cellXfs count="522">
    <xf numFmtId="0" fontId="0" fillId="0" borderId="0" xfId="0"/>
    <xf numFmtId="0" fontId="38" fillId="0" borderId="10" xfId="42" applyFont="1" applyFill="1" applyBorder="1" applyAlignment="1">
      <alignment horizontal="center"/>
    </xf>
    <xf numFmtId="0" fontId="38" fillId="0" borderId="10" xfId="0" applyFont="1" applyFill="1" applyBorder="1" applyAlignment="1">
      <alignment horizontal="center"/>
    </xf>
    <xf numFmtId="0" fontId="38" fillId="0" borderId="10" xfId="0" applyFont="1" applyFill="1" applyBorder="1" applyAlignment="1">
      <alignment horizontal="center" vertical="center"/>
    </xf>
    <xf numFmtId="0" fontId="38" fillId="0" borderId="15" xfId="42" applyFont="1" applyFill="1" applyBorder="1" applyAlignment="1">
      <alignment horizontal="center"/>
    </xf>
    <xf numFmtId="0" fontId="38" fillId="0" borderId="11" xfId="42" applyFont="1" applyFill="1" applyBorder="1" applyAlignment="1">
      <alignment horizontal="center"/>
    </xf>
    <xf numFmtId="0" fontId="38" fillId="0" borderId="26" xfId="0" applyFont="1" applyFill="1" applyBorder="1" applyAlignment="1">
      <alignment horizontal="center"/>
    </xf>
    <xf numFmtId="0" fontId="38" fillId="0" borderId="25" xfId="0" applyFont="1" applyFill="1" applyBorder="1" applyAlignment="1">
      <alignment horizontal="center"/>
    </xf>
    <xf numFmtId="0" fontId="38" fillId="0" borderId="26" xfId="0" applyFont="1" applyFill="1" applyBorder="1" applyAlignment="1">
      <alignment horizontal="center" vertical="center"/>
    </xf>
    <xf numFmtId="0" fontId="38" fillId="0" borderId="25" xfId="0" applyFont="1" applyFill="1" applyBorder="1" applyAlignment="1">
      <alignment horizontal="center" vertical="center"/>
    </xf>
    <xf numFmtId="0" fontId="38" fillId="0" borderId="12" xfId="0" applyFont="1" applyFill="1" applyBorder="1" applyAlignment="1">
      <alignment horizontal="center"/>
    </xf>
    <xf numFmtId="0" fontId="38" fillId="0" borderId="25" xfId="0" applyFont="1" applyFill="1" applyBorder="1" applyAlignment="1">
      <alignment horizontal="center" wrapText="1"/>
    </xf>
    <xf numFmtId="0" fontId="38" fillId="0" borderId="37" xfId="42" applyFont="1" applyFill="1" applyBorder="1" applyAlignment="1">
      <alignment horizontal="center"/>
    </xf>
    <xf numFmtId="0" fontId="38" fillId="0" borderId="34" xfId="42" applyFont="1" applyFill="1" applyBorder="1" applyAlignment="1">
      <alignment horizontal="center"/>
    </xf>
    <xf numFmtId="0" fontId="38" fillId="0" borderId="35" xfId="7" applyFont="1" applyFill="1" applyBorder="1" applyAlignment="1">
      <alignment horizontal="center"/>
    </xf>
    <xf numFmtId="0" fontId="38" fillId="0" borderId="20" xfId="7" applyFont="1" applyFill="1" applyBorder="1" applyAlignment="1">
      <alignment horizontal="center"/>
    </xf>
    <xf numFmtId="0" fontId="38" fillId="0" borderId="36" xfId="7" applyFont="1" applyFill="1" applyBorder="1" applyAlignment="1">
      <alignment horizontal="center"/>
    </xf>
    <xf numFmtId="0" fontId="38" fillId="0" borderId="27" xfId="0" applyFont="1" applyFill="1" applyBorder="1" applyAlignment="1">
      <alignment horizontal="center" vertical="center"/>
    </xf>
    <xf numFmtId="0" fontId="38" fillId="0" borderId="27" xfId="42" applyFont="1" applyFill="1" applyBorder="1" applyAlignment="1">
      <alignment horizontal="center" vertical="center"/>
    </xf>
    <xf numFmtId="0" fontId="38" fillId="0" borderId="27" xfId="42" applyFont="1" applyFill="1" applyBorder="1" applyAlignment="1">
      <alignment horizontal="center"/>
    </xf>
    <xf numFmtId="0" fontId="38" fillId="0" borderId="31" xfId="0" applyFont="1" applyFill="1" applyBorder="1" applyAlignment="1">
      <alignment horizontal="center"/>
    </xf>
    <xf numFmtId="0" fontId="38" fillId="0" borderId="32" xfId="0" applyFont="1" applyFill="1" applyBorder="1" applyAlignment="1">
      <alignment horizontal="center"/>
    </xf>
    <xf numFmtId="0" fontId="38" fillId="0" borderId="0" xfId="0" applyFont="1" applyFill="1"/>
    <xf numFmtId="49" fontId="38" fillId="0" borderId="10" xfId="0" applyNumberFormat="1" applyFont="1" applyFill="1" applyBorder="1" applyAlignment="1">
      <alignment horizontal="center"/>
    </xf>
    <xf numFmtId="0" fontId="38" fillId="0" borderId="10" xfId="0" applyFont="1" applyFill="1" applyBorder="1" applyAlignment="1">
      <alignment vertical="center"/>
    </xf>
    <xf numFmtId="0" fontId="41" fillId="0" borderId="16" xfId="86" applyFont="1" applyFill="1" applyBorder="1" applyAlignment="1">
      <alignment horizontal="center"/>
    </xf>
    <xf numFmtId="0" fontId="41" fillId="0" borderId="0" xfId="86" applyFont="1" applyFill="1" applyBorder="1" applyAlignment="1">
      <alignment horizontal="center"/>
    </xf>
    <xf numFmtId="0" fontId="38" fillId="0" borderId="10" xfId="7" applyFont="1" applyFill="1" applyBorder="1" applyAlignment="1">
      <alignment horizontal="center"/>
    </xf>
    <xf numFmtId="0" fontId="38" fillId="0" borderId="10" xfId="0" applyFont="1" applyFill="1" applyBorder="1"/>
    <xf numFmtId="0" fontId="43" fillId="0" borderId="10" xfId="0" applyFont="1" applyFill="1" applyBorder="1" applyAlignment="1">
      <alignment horizontal="center" vertical="center"/>
    </xf>
    <xf numFmtId="0" fontId="38" fillId="0" borderId="10" xfId="0" applyFont="1" applyFill="1" applyBorder="1" applyAlignment="1">
      <alignment horizontal="left" vertical="center"/>
    </xf>
    <xf numFmtId="0" fontId="41" fillId="0" borderId="16" xfId="86" applyFont="1" applyFill="1" applyBorder="1"/>
    <xf numFmtId="0" fontId="41" fillId="0" borderId="0" xfId="86" applyFont="1" applyFill="1" applyBorder="1"/>
    <xf numFmtId="2" fontId="38" fillId="0" borderId="10" xfId="0" applyNumberFormat="1" applyFont="1" applyFill="1" applyBorder="1" applyAlignment="1">
      <alignment horizontal="center"/>
    </xf>
    <xf numFmtId="0" fontId="38" fillId="0" borderId="10" xfId="84" applyFont="1" applyFill="1" applyBorder="1" applyAlignment="1">
      <alignment horizontal="center"/>
    </xf>
    <xf numFmtId="0" fontId="38" fillId="0" borderId="12" xfId="0" applyFont="1" applyFill="1" applyBorder="1"/>
    <xf numFmtId="0" fontId="38" fillId="0" borderId="14" xfId="0" applyFont="1" applyFill="1" applyBorder="1" applyAlignment="1">
      <alignment horizontal="center" vertical="center"/>
    </xf>
    <xf numFmtId="0" fontId="38" fillId="0" borderId="13" xfId="0" applyFont="1" applyFill="1" applyBorder="1"/>
    <xf numFmtId="0" fontId="38" fillId="0" borderId="10" xfId="0" applyFont="1" applyFill="1" applyBorder="1" applyAlignment="1">
      <alignment horizontal="left"/>
    </xf>
    <xf numFmtId="0" fontId="38" fillId="0" borderId="18" xfId="0" applyFont="1" applyFill="1" applyBorder="1" applyAlignment="1">
      <alignment horizontal="center" vertical="center"/>
    </xf>
    <xf numFmtId="0" fontId="38" fillId="0" borderId="11" xfId="0" applyFont="1" applyFill="1" applyBorder="1" applyAlignment="1">
      <alignment horizontal="center" vertical="center"/>
    </xf>
    <xf numFmtId="0" fontId="38" fillId="0" borderId="29" xfId="42" applyFont="1" applyFill="1" applyBorder="1" applyAlignment="1">
      <alignment horizontal="center"/>
    </xf>
    <xf numFmtId="0" fontId="38" fillId="0" borderId="20" xfId="0" applyFont="1" applyFill="1" applyBorder="1" applyAlignment="1">
      <alignment horizontal="center"/>
    </xf>
    <xf numFmtId="0" fontId="38" fillId="0" borderId="27" xfId="0" applyFont="1" applyFill="1" applyBorder="1" applyAlignment="1">
      <alignment horizontal="center"/>
    </xf>
    <xf numFmtId="0" fontId="38" fillId="0" borderId="39" xfId="0" applyFont="1" applyFill="1" applyBorder="1" applyAlignment="1">
      <alignment horizontal="center"/>
    </xf>
    <xf numFmtId="0" fontId="38" fillId="0" borderId="38" xfId="0" applyFont="1" applyFill="1" applyBorder="1" applyAlignment="1">
      <alignment horizontal="center"/>
    </xf>
    <xf numFmtId="0" fontId="38" fillId="0" borderId="43" xfId="42" applyFont="1" applyFill="1" applyBorder="1" applyAlignment="1">
      <alignment horizontal="center"/>
    </xf>
    <xf numFmtId="0" fontId="38" fillId="0" borderId="27" xfId="42" applyFont="1" applyFill="1" applyBorder="1" applyAlignment="1">
      <alignment horizontal="center" wrapText="1"/>
    </xf>
    <xf numFmtId="0" fontId="38" fillId="0" borderId="39" xfId="0" applyFont="1" applyFill="1" applyBorder="1" applyAlignment="1">
      <alignment horizontal="center" vertical="center"/>
    </xf>
    <xf numFmtId="0" fontId="38" fillId="0" borderId="28" xfId="0" applyFont="1" applyFill="1" applyBorder="1" applyAlignment="1">
      <alignment horizontal="center"/>
    </xf>
    <xf numFmtId="0" fontId="38" fillId="0" borderId="44" xfId="0" applyFont="1" applyFill="1" applyBorder="1" applyAlignment="1">
      <alignment horizontal="center" vertical="center"/>
    </xf>
    <xf numFmtId="0" fontId="38" fillId="0" borderId="41" xfId="0" applyFont="1" applyFill="1" applyBorder="1" applyAlignment="1">
      <alignment horizontal="center"/>
    </xf>
    <xf numFmtId="0" fontId="38" fillId="0" borderId="41" xfId="0" applyFont="1" applyFill="1" applyBorder="1" applyAlignment="1">
      <alignment horizontal="center" vertical="center"/>
    </xf>
    <xf numFmtId="0" fontId="38" fillId="0" borderId="38" xfId="0" applyFont="1" applyFill="1" applyBorder="1" applyAlignment="1">
      <alignment horizontal="center" vertical="center"/>
    </xf>
    <xf numFmtId="0" fontId="38" fillId="0" borderId="11" xfId="0" applyFont="1" applyFill="1" applyBorder="1"/>
    <xf numFmtId="0" fontId="38" fillId="0" borderId="11" xfId="84" applyFont="1" applyFill="1" applyBorder="1" applyAlignment="1">
      <alignment horizontal="center"/>
    </xf>
    <xf numFmtId="0" fontId="38" fillId="0" borderId="36" xfId="0" applyFont="1" applyFill="1" applyBorder="1" applyAlignment="1">
      <alignment horizontal="center" vertical="center"/>
    </xf>
    <xf numFmtId="0" fontId="38" fillId="0" borderId="50" xfId="0" applyFont="1" applyFill="1" applyBorder="1" applyAlignment="1">
      <alignment horizontal="center"/>
    </xf>
    <xf numFmtId="0" fontId="38" fillId="0" borderId="19" xfId="0" applyFont="1" applyFill="1" applyBorder="1" applyAlignment="1">
      <alignment horizontal="center"/>
    </xf>
    <xf numFmtId="0" fontId="38" fillId="0" borderId="22" xfId="0" applyFont="1" applyFill="1" applyBorder="1" applyAlignment="1">
      <alignment horizontal="center"/>
    </xf>
    <xf numFmtId="0" fontId="43" fillId="0" borderId="25" xfId="0" applyFont="1" applyFill="1" applyBorder="1" applyAlignment="1">
      <alignment horizontal="center" vertical="center"/>
    </xf>
    <xf numFmtId="0" fontId="38" fillId="0" borderId="26" xfId="84" applyFont="1" applyFill="1" applyBorder="1" applyAlignment="1">
      <alignment horizontal="center"/>
    </xf>
    <xf numFmtId="0" fontId="38" fillId="0" borderId="25" xfId="84" applyFont="1" applyFill="1" applyBorder="1" applyAlignment="1">
      <alignment horizontal="center"/>
    </xf>
    <xf numFmtId="0" fontId="38" fillId="0" borderId="51" xfId="0" applyFont="1" applyFill="1" applyBorder="1" applyAlignment="1">
      <alignment horizontal="center"/>
    </xf>
    <xf numFmtId="0" fontId="38" fillId="0" borderId="18" xfId="0" applyFont="1" applyFill="1" applyBorder="1" applyAlignment="1">
      <alignment horizontal="center" wrapText="1"/>
    </xf>
    <xf numFmtId="0" fontId="38" fillId="0" borderId="52" xfId="42" applyFont="1" applyFill="1" applyBorder="1" applyAlignment="1">
      <alignment horizontal="center"/>
    </xf>
    <xf numFmtId="0" fontId="38" fillId="0" borderId="18" xfId="0" applyFont="1" applyFill="1" applyBorder="1" applyAlignment="1">
      <alignment horizontal="left" vertical="center"/>
    </xf>
    <xf numFmtId="0" fontId="38" fillId="0" borderId="18" xfId="84" applyFont="1" applyFill="1" applyBorder="1" applyAlignment="1">
      <alignment horizontal="center"/>
    </xf>
    <xf numFmtId="0" fontId="38" fillId="0" borderId="53" xfId="0" applyFont="1" applyFill="1" applyBorder="1" applyAlignment="1">
      <alignment horizontal="center"/>
    </xf>
    <xf numFmtId="0" fontId="38" fillId="0" borderId="27" xfId="84" applyFont="1" applyFill="1" applyBorder="1" applyAlignment="1">
      <alignment horizontal="center"/>
    </xf>
    <xf numFmtId="0" fontId="38" fillId="0" borderId="40" xfId="0" applyFont="1" applyFill="1" applyBorder="1" applyAlignment="1">
      <alignment horizontal="center" vertical="center" wrapText="1"/>
    </xf>
    <xf numFmtId="0" fontId="38" fillId="0" borderId="41" xfId="0" applyFont="1" applyFill="1" applyBorder="1" applyAlignment="1">
      <alignment horizontal="center" vertical="center" wrapText="1"/>
    </xf>
    <xf numFmtId="0" fontId="38" fillId="0" borderId="29" xfId="0" applyFont="1" applyFill="1" applyBorder="1" applyAlignment="1">
      <alignment horizontal="center"/>
    </xf>
    <xf numFmtId="0" fontId="38" fillId="0" borderId="15" xfId="0" applyFont="1" applyFill="1" applyBorder="1" applyAlignment="1">
      <alignment horizontal="center"/>
    </xf>
    <xf numFmtId="0" fontId="38" fillId="0" borderId="0" xfId="42" applyFont="1" applyFill="1" applyBorder="1" applyAlignment="1">
      <alignment horizontal="center"/>
    </xf>
    <xf numFmtId="0" fontId="38" fillId="0" borderId="20" xfId="0" applyFont="1" applyFill="1" applyBorder="1" applyAlignment="1">
      <alignment horizontal="center" vertical="center"/>
    </xf>
    <xf numFmtId="0" fontId="38" fillId="0" borderId="46" xfId="42" applyFont="1" applyFill="1" applyBorder="1" applyAlignment="1">
      <alignment horizontal="center"/>
    </xf>
    <xf numFmtId="0" fontId="38" fillId="0" borderId="57" xfId="42" applyFont="1" applyFill="1" applyBorder="1" applyAlignment="1">
      <alignment horizontal="center"/>
    </xf>
    <xf numFmtId="0" fontId="38" fillId="0" borderId="41" xfId="42" applyFont="1" applyFill="1" applyBorder="1" applyAlignment="1">
      <alignment horizontal="center" vertical="center"/>
    </xf>
    <xf numFmtId="0" fontId="38" fillId="0" borderId="19" xfId="0" applyFont="1" applyFill="1" applyBorder="1" applyAlignment="1">
      <alignment horizontal="center" vertical="center"/>
    </xf>
    <xf numFmtId="0" fontId="38" fillId="0" borderId="40" xfId="0" applyFont="1" applyFill="1" applyBorder="1" applyAlignment="1">
      <alignment horizontal="center"/>
    </xf>
    <xf numFmtId="0" fontId="38" fillId="0" borderId="41" xfId="42" applyFont="1" applyFill="1" applyBorder="1" applyAlignment="1">
      <alignment horizontal="center"/>
    </xf>
    <xf numFmtId="0" fontId="38" fillId="0" borderId="35" xfId="0" applyFont="1" applyFill="1" applyBorder="1" applyAlignment="1">
      <alignment horizontal="center" vertical="center"/>
    </xf>
    <xf numFmtId="0" fontId="38" fillId="0" borderId="45" xfId="42" applyFont="1" applyFill="1" applyBorder="1" applyAlignment="1">
      <alignment horizontal="center"/>
    </xf>
    <xf numFmtId="0" fontId="38" fillId="0" borderId="47" xfId="42" applyFont="1" applyFill="1" applyBorder="1" applyAlignment="1">
      <alignment horizontal="center"/>
    </xf>
    <xf numFmtId="0" fontId="38" fillId="0" borderId="52" xfId="0" applyFont="1" applyFill="1" applyBorder="1" applyAlignment="1">
      <alignment horizontal="center"/>
    </xf>
    <xf numFmtId="0" fontId="38" fillId="0" borderId="53" xfId="0" applyFont="1" applyFill="1" applyBorder="1" applyAlignment="1">
      <alignment horizontal="center" vertical="center"/>
    </xf>
    <xf numFmtId="0" fontId="38" fillId="0" borderId="59" xfId="42" applyFont="1" applyFill="1" applyBorder="1" applyAlignment="1">
      <alignment horizontal="center"/>
    </xf>
    <xf numFmtId="0" fontId="38" fillId="0" borderId="0" xfId="0" applyFont="1" applyFill="1" applyBorder="1" applyAlignment="1">
      <alignment horizontal="center" vertical="center"/>
    </xf>
    <xf numFmtId="0" fontId="38" fillId="0" borderId="24" xfId="0" applyFont="1" applyFill="1" applyBorder="1" applyAlignment="1">
      <alignment horizontal="center"/>
    </xf>
    <xf numFmtId="0" fontId="38" fillId="0" borderId="0" xfId="0" applyFont="1" applyFill="1" applyBorder="1" applyAlignment="1">
      <alignment horizontal="center"/>
    </xf>
    <xf numFmtId="0" fontId="38" fillId="0" borderId="27" xfId="84" applyFont="1" applyFill="1" applyBorder="1" applyAlignment="1">
      <alignment horizontal="center" vertical="center"/>
    </xf>
    <xf numFmtId="0" fontId="38" fillId="0" borderId="13" xfId="0" applyFont="1" applyFill="1" applyBorder="1" applyAlignment="1">
      <alignment horizontal="center"/>
    </xf>
    <xf numFmtId="0" fontId="38" fillId="0" borderId="0" xfId="0" applyFont="1" applyFill="1" applyBorder="1" applyAlignment="1"/>
    <xf numFmtId="0" fontId="38" fillId="0" borderId="45" xfId="0" applyFont="1" applyFill="1" applyBorder="1" applyAlignment="1">
      <alignment horizontal="center" vertical="center" wrapText="1"/>
    </xf>
    <xf numFmtId="0" fontId="38" fillId="0" borderId="46" xfId="0" applyFont="1" applyFill="1" applyBorder="1" applyAlignment="1">
      <alignment horizontal="center" vertical="center" wrapText="1"/>
    </xf>
    <xf numFmtId="0" fontId="38" fillId="0" borderId="10" xfId="0" applyFont="1" applyFill="1" applyBorder="1" applyAlignment="1">
      <alignment horizontal="center" vertical="top" wrapText="1"/>
    </xf>
    <xf numFmtId="0" fontId="38" fillId="0" borderId="10" xfId="42" applyFont="1" applyFill="1" applyBorder="1" applyAlignment="1">
      <alignment horizontal="center" vertical="top" wrapText="1"/>
    </xf>
    <xf numFmtId="0" fontId="38" fillId="0" borderId="10" xfId="0" applyFont="1" applyFill="1" applyBorder="1" applyAlignment="1">
      <alignment horizontal="center" vertical="top"/>
    </xf>
    <xf numFmtId="0" fontId="38" fillId="0" borderId="10" xfId="0" quotePrefix="1" applyFont="1" applyFill="1" applyBorder="1" applyAlignment="1">
      <alignment horizontal="center"/>
    </xf>
    <xf numFmtId="0" fontId="38" fillId="0" borderId="16" xfId="0" applyFont="1" applyFill="1" applyBorder="1"/>
    <xf numFmtId="0" fontId="38" fillId="0" borderId="10" xfId="7" applyFont="1" applyFill="1" applyBorder="1" applyAlignment="1">
      <alignment horizontal="center" vertical="center"/>
    </xf>
    <xf numFmtId="164" fontId="38" fillId="0" borderId="10" xfId="0" applyNumberFormat="1" applyFont="1" applyFill="1" applyBorder="1" applyAlignment="1">
      <alignment horizontal="center"/>
    </xf>
    <xf numFmtId="0" fontId="38" fillId="0" borderId="20" xfId="0" applyFont="1" applyFill="1" applyBorder="1"/>
    <xf numFmtId="49" fontId="39" fillId="0" borderId="10" xfId="0" applyNumberFormat="1" applyFont="1" applyFill="1" applyBorder="1" applyAlignment="1">
      <alignment horizontal="center"/>
    </xf>
    <xf numFmtId="0" fontId="39" fillId="0" borderId="10" xfId="0" applyFont="1" applyFill="1" applyBorder="1" applyAlignment="1">
      <alignment horizontal="center" vertical="center" wrapText="1"/>
    </xf>
    <xf numFmtId="0" fontId="39" fillId="0" borderId="10" xfId="42" applyFont="1" applyFill="1" applyBorder="1" applyAlignment="1">
      <alignment horizontal="center" vertical="center"/>
    </xf>
    <xf numFmtId="0" fontId="39" fillId="0" borderId="10" xfId="42" applyFont="1" applyFill="1" applyBorder="1" applyAlignment="1">
      <alignment horizontal="center" textRotation="90"/>
    </xf>
    <xf numFmtId="2" fontId="39" fillId="0" borderId="10" xfId="0" applyNumberFormat="1" applyFont="1" applyFill="1" applyBorder="1" applyAlignment="1">
      <alignment horizontal="center"/>
    </xf>
    <xf numFmtId="0" fontId="39" fillId="0" borderId="10" xfId="0" applyFont="1" applyFill="1" applyBorder="1" applyAlignment="1">
      <alignment horizontal="center" vertical="top" wrapText="1"/>
    </xf>
    <xf numFmtId="0" fontId="41" fillId="0" borderId="10" xfId="86" applyFont="1" applyFill="1" applyBorder="1"/>
    <xf numFmtId="0" fontId="18" fillId="0" borderId="10" xfId="42" applyFont="1" applyFill="1" applyBorder="1"/>
    <xf numFmtId="0" fontId="38" fillId="0" borderId="0" xfId="0" applyFont="1" applyFill="1" applyBorder="1"/>
    <xf numFmtId="49" fontId="38" fillId="0" borderId="10" xfId="0" applyNumberFormat="1" applyFont="1" applyFill="1" applyBorder="1"/>
    <xf numFmtId="0" fontId="38" fillId="0" borderId="0" xfId="0" applyFont="1" applyFill="1" applyBorder="1" applyAlignment="1">
      <alignment horizontal="center" textRotation="45" wrapText="1"/>
    </xf>
    <xf numFmtId="0" fontId="38" fillId="0" borderId="0" xfId="0" applyFont="1" applyFill="1" applyBorder="1" applyAlignment="1">
      <alignment horizontal="left"/>
    </xf>
    <xf numFmtId="0" fontId="38" fillId="0" borderId="27" xfId="0" applyFont="1" applyFill="1" applyBorder="1"/>
    <xf numFmtId="2" fontId="38" fillId="0" borderId="27" xfId="0" applyNumberFormat="1" applyFont="1" applyFill="1" applyBorder="1" applyAlignment="1">
      <alignment horizontal="center"/>
    </xf>
    <xf numFmtId="0" fontId="38" fillId="0" borderId="48" xfId="0" applyFont="1" applyFill="1" applyBorder="1" applyAlignment="1">
      <alignment vertical="center" wrapText="1"/>
    </xf>
    <xf numFmtId="0" fontId="38" fillId="0" borderId="0" xfId="0" applyFont="1" applyFill="1" applyBorder="1" applyAlignment="1">
      <alignment horizontal="center" textRotation="90"/>
    </xf>
    <xf numFmtId="2" fontId="38" fillId="0" borderId="0" xfId="0" applyNumberFormat="1" applyFont="1" applyFill="1" applyBorder="1" applyAlignment="1">
      <alignment horizontal="center"/>
    </xf>
    <xf numFmtId="0" fontId="38" fillId="0" borderId="0" xfId="84" applyFont="1" applyFill="1" applyBorder="1" applyAlignment="1">
      <alignment horizontal="center"/>
    </xf>
    <xf numFmtId="0" fontId="38" fillId="0" borderId="43" xfId="0" applyFont="1" applyFill="1" applyBorder="1" applyAlignment="1">
      <alignment horizontal="center"/>
    </xf>
    <xf numFmtId="0" fontId="38" fillId="0" borderId="41" xfId="0" applyFont="1" applyFill="1" applyBorder="1" applyAlignment="1">
      <alignment vertical="center" textRotation="45" wrapText="1"/>
    </xf>
    <xf numFmtId="0" fontId="38" fillId="0" borderId="45" xfId="0" applyFont="1" applyFill="1" applyBorder="1" applyAlignment="1">
      <alignment horizontal="center" textRotation="60"/>
    </xf>
    <xf numFmtId="0" fontId="38" fillId="0" borderId="46" xfId="0" applyFont="1" applyFill="1" applyBorder="1" applyAlignment="1">
      <alignment horizontal="center" textRotation="60"/>
    </xf>
    <xf numFmtId="0" fontId="38" fillId="0" borderId="47" xfId="0" applyFont="1" applyFill="1" applyBorder="1" applyAlignment="1">
      <alignment horizontal="center" textRotation="60"/>
    </xf>
    <xf numFmtId="0" fontId="38" fillId="0" borderId="35" xfId="0" applyFont="1" applyFill="1" applyBorder="1" applyAlignment="1">
      <alignment horizontal="center" textRotation="60"/>
    </xf>
    <xf numFmtId="0" fontId="38" fillId="0" borderId="20" xfId="0" applyFont="1" applyFill="1" applyBorder="1" applyAlignment="1">
      <alignment horizontal="center" textRotation="60"/>
    </xf>
    <xf numFmtId="0" fontId="38" fillId="0" borderId="36" xfId="0" applyFont="1" applyFill="1" applyBorder="1" applyAlignment="1">
      <alignment horizontal="center" textRotation="60"/>
    </xf>
    <xf numFmtId="0" fontId="38" fillId="0" borderId="39" xfId="0" applyFont="1" applyFill="1" applyBorder="1" applyAlignment="1">
      <alignment horizontal="center" textRotation="60"/>
    </xf>
    <xf numFmtId="0" fontId="38" fillId="0" borderId="40" xfId="0" applyFont="1" applyFill="1" applyBorder="1" applyAlignment="1">
      <alignment horizontal="center" textRotation="60" wrapText="1"/>
    </xf>
    <xf numFmtId="0" fontId="38" fillId="0" borderId="33" xfId="0" applyFont="1" applyFill="1" applyBorder="1" applyAlignment="1">
      <alignment horizontal="center"/>
    </xf>
    <xf numFmtId="0" fontId="38" fillId="0" borderId="10" xfId="42" applyFont="1" applyFill="1" applyBorder="1" applyAlignment="1">
      <alignment horizontal="center" vertical="center" wrapText="1"/>
    </xf>
    <xf numFmtId="0" fontId="38" fillId="0" borderId="11" xfId="0" applyFont="1" applyFill="1" applyBorder="1" applyAlignment="1">
      <alignment horizontal="center" wrapText="1"/>
    </xf>
    <xf numFmtId="0" fontId="38" fillId="0" borderId="32" xfId="0" applyFont="1" applyFill="1" applyBorder="1" applyAlignment="1">
      <alignment horizontal="center" vertical="top" wrapText="1"/>
    </xf>
    <xf numFmtId="0" fontId="38" fillId="0" borderId="25" xfId="0" applyFont="1" applyFill="1" applyBorder="1" applyAlignment="1">
      <alignment horizontal="center" vertical="center" wrapText="1"/>
    </xf>
    <xf numFmtId="0" fontId="38" fillId="0" borderId="20" xfId="0" applyFont="1" applyFill="1" applyBorder="1" applyAlignment="1">
      <alignment horizontal="center" vertical="top" wrapText="1"/>
    </xf>
    <xf numFmtId="0" fontId="38" fillId="0" borderId="44" xfId="0" applyFont="1" applyFill="1" applyBorder="1" applyAlignment="1">
      <alignment horizontal="center"/>
    </xf>
    <xf numFmtId="0" fontId="38" fillId="0" borderId="31" xfId="0" applyFont="1" applyFill="1" applyBorder="1" applyAlignment="1">
      <alignment horizontal="center" vertical="top" wrapText="1"/>
    </xf>
    <xf numFmtId="0" fontId="38" fillId="0" borderId="26" xfId="0" applyFont="1" applyFill="1" applyBorder="1" applyAlignment="1">
      <alignment horizontal="center" vertical="top" wrapText="1"/>
    </xf>
    <xf numFmtId="0" fontId="38" fillId="0" borderId="26" xfId="0" applyFont="1" applyFill="1" applyBorder="1" applyAlignment="1">
      <alignment horizontal="center" vertical="center" wrapText="1"/>
    </xf>
    <xf numFmtId="0" fontId="38" fillId="0" borderId="26" xfId="42" applyFont="1" applyFill="1" applyBorder="1" applyAlignment="1">
      <alignment horizontal="center" vertical="top" wrapText="1"/>
    </xf>
    <xf numFmtId="0" fontId="38" fillId="0" borderId="35" xfId="0" applyFont="1" applyFill="1" applyBorder="1" applyAlignment="1">
      <alignment horizontal="center" vertical="top" wrapText="1"/>
    </xf>
    <xf numFmtId="0" fontId="38" fillId="0" borderId="60" xfId="0" applyFont="1" applyFill="1" applyBorder="1" applyAlignment="1">
      <alignment horizontal="center" vertical="top" wrapText="1"/>
    </xf>
    <xf numFmtId="0" fontId="38" fillId="0" borderId="61" xfId="0" applyFont="1" applyFill="1" applyBorder="1" applyAlignment="1">
      <alignment horizontal="center"/>
    </xf>
    <xf numFmtId="0" fontId="38" fillId="0" borderId="62" xfId="0" applyFont="1" applyFill="1" applyBorder="1" applyAlignment="1">
      <alignment horizontal="center"/>
    </xf>
    <xf numFmtId="0" fontId="38" fillId="0" borderId="25" xfId="0" applyFont="1" applyFill="1" applyBorder="1" applyAlignment="1">
      <alignment horizontal="left" vertical="center"/>
    </xf>
    <xf numFmtId="0" fontId="38" fillId="0" borderId="60" xfId="0" applyFont="1" applyFill="1" applyBorder="1" applyAlignment="1">
      <alignment horizontal="center"/>
    </xf>
    <xf numFmtId="0" fontId="38" fillId="0" borderId="27" xfId="0" applyFont="1" applyFill="1" applyBorder="1" applyAlignment="1">
      <alignment horizontal="center" vertical="center" wrapText="1"/>
    </xf>
    <xf numFmtId="0" fontId="38" fillId="0" borderId="63" xfId="0" applyFont="1" applyFill="1" applyBorder="1" applyAlignment="1">
      <alignment horizontal="center"/>
    </xf>
    <xf numFmtId="0" fontId="38" fillId="0" borderId="10" xfId="0" applyFont="1" applyFill="1" applyBorder="1" applyAlignment="1">
      <alignment horizontal="center"/>
    </xf>
    <xf numFmtId="0" fontId="38" fillId="0" borderId="10" xfId="0" applyFont="1" applyFill="1" applyBorder="1" applyAlignment="1">
      <alignment horizontal="center" vertical="center"/>
    </xf>
    <xf numFmtId="0" fontId="38" fillId="0" borderId="10" xfId="42" applyFont="1" applyFill="1" applyBorder="1" applyAlignment="1">
      <alignment horizontal="center"/>
    </xf>
    <xf numFmtId="0" fontId="38" fillId="0" borderId="10" xfId="42" applyFont="1" applyFill="1" applyBorder="1" applyAlignment="1">
      <alignment horizontal="center" textRotation="90"/>
    </xf>
    <xf numFmtId="0" fontId="39" fillId="0" borderId="10" xfId="0" applyFont="1" applyFill="1" applyBorder="1" applyAlignment="1">
      <alignment horizontal="center" vertical="center"/>
    </xf>
    <xf numFmtId="0" fontId="39" fillId="0" borderId="10" xfId="42" applyFont="1" applyFill="1" applyBorder="1" applyAlignment="1">
      <alignment horizontal="center"/>
    </xf>
    <xf numFmtId="0" fontId="39" fillId="0" borderId="10" xfId="0" applyFont="1" applyFill="1" applyBorder="1" applyAlignment="1">
      <alignment horizontal="center"/>
    </xf>
    <xf numFmtId="0" fontId="38" fillId="0" borderId="30" xfId="0" applyFont="1" applyFill="1" applyBorder="1" applyAlignment="1">
      <alignment horizontal="center"/>
    </xf>
    <xf numFmtId="0" fontId="38" fillId="0" borderId="12" xfId="42" applyFont="1" applyFill="1" applyBorder="1" applyAlignment="1">
      <alignment horizontal="center"/>
    </xf>
    <xf numFmtId="0" fontId="38" fillId="0" borderId="11" xfId="0" applyFont="1" applyFill="1" applyBorder="1" applyAlignment="1">
      <alignment vertical="center"/>
    </xf>
    <xf numFmtId="0" fontId="38" fillId="0" borderId="32" xfId="0" applyFont="1" applyFill="1" applyBorder="1" applyAlignment="1">
      <alignment horizontal="center" vertical="center"/>
    </xf>
    <xf numFmtId="0" fontId="38" fillId="0" borderId="33" xfId="0" applyFont="1" applyFill="1" applyBorder="1"/>
    <xf numFmtId="0" fontId="38" fillId="0" borderId="25" xfId="0" applyFont="1" applyFill="1" applyBorder="1"/>
    <xf numFmtId="0" fontId="38" fillId="0" borderId="36" xfId="0" applyFont="1" applyFill="1" applyBorder="1"/>
    <xf numFmtId="0" fontId="38" fillId="0" borderId="64" xfId="0" applyFont="1" applyFill="1" applyBorder="1"/>
    <xf numFmtId="0" fontId="38" fillId="0" borderId="65" xfId="0" applyFont="1" applyFill="1" applyBorder="1"/>
    <xf numFmtId="0" fontId="38" fillId="0" borderId="65" xfId="0" applyFont="1" applyFill="1" applyBorder="1" applyAlignment="1">
      <alignment vertical="center"/>
    </xf>
    <xf numFmtId="0" fontId="38" fillId="0" borderId="65" xfId="0" applyFont="1" applyFill="1" applyBorder="1" applyAlignment="1">
      <alignment horizontal="center" vertical="center"/>
    </xf>
    <xf numFmtId="0" fontId="38" fillId="0" borderId="66" xfId="0" applyFont="1" applyFill="1" applyBorder="1"/>
    <xf numFmtId="0" fontId="38" fillId="0" borderId="38" xfId="0" applyFont="1" applyFill="1" applyBorder="1"/>
    <xf numFmtId="0" fontId="38" fillId="0" borderId="39" xfId="0" applyFont="1" applyFill="1" applyBorder="1"/>
    <xf numFmtId="0" fontId="38" fillId="0" borderId="67" xfId="0" applyFont="1" applyFill="1" applyBorder="1" applyAlignment="1">
      <alignment horizontal="center" vertical="center"/>
    </xf>
    <xf numFmtId="0" fontId="38" fillId="0" borderId="30" xfId="0" applyFont="1" applyFill="1" applyBorder="1" applyAlignment="1">
      <alignment horizontal="center" vertical="center"/>
    </xf>
    <xf numFmtId="0" fontId="38" fillId="0" borderId="30" xfId="0" applyFont="1" applyFill="1" applyBorder="1"/>
    <xf numFmtId="0" fontId="38" fillId="0" borderId="30" xfId="0" applyFont="1" applyFill="1" applyBorder="1" applyAlignment="1">
      <alignment horizontal="left" vertical="center"/>
    </xf>
    <xf numFmtId="0" fontId="38" fillId="0" borderId="68" xfId="0" applyFont="1" applyFill="1" applyBorder="1" applyAlignment="1">
      <alignment horizontal="center" vertical="center"/>
    </xf>
    <xf numFmtId="0" fontId="38" fillId="0" borderId="31" xfId="0" applyFont="1" applyFill="1" applyBorder="1"/>
    <xf numFmtId="0" fontId="38" fillId="0" borderId="26" xfId="0" applyFont="1" applyFill="1" applyBorder="1"/>
    <xf numFmtId="0" fontId="38" fillId="0" borderId="35" xfId="0" applyFont="1" applyFill="1" applyBorder="1"/>
    <xf numFmtId="0" fontId="38" fillId="0" borderId="31" xfId="0" applyFont="1" applyFill="1" applyBorder="1" applyAlignment="1">
      <alignment horizontal="center" vertical="center"/>
    </xf>
    <xf numFmtId="0" fontId="38" fillId="0" borderId="33" xfId="0" applyFont="1" applyFill="1" applyBorder="1" applyAlignment="1">
      <alignment horizontal="center" vertical="center"/>
    </xf>
    <xf numFmtId="0" fontId="43" fillId="0" borderId="26" xfId="0" applyFont="1" applyFill="1" applyBorder="1" applyAlignment="1">
      <alignment horizontal="center" vertical="center"/>
    </xf>
    <xf numFmtId="0" fontId="38" fillId="0" borderId="67" xfId="0" applyFont="1" applyFill="1" applyBorder="1" applyAlignment="1">
      <alignment horizontal="center"/>
    </xf>
    <xf numFmtId="0" fontId="38" fillId="0" borderId="68" xfId="0" applyFont="1" applyFill="1" applyBorder="1" applyAlignment="1">
      <alignment horizontal="center"/>
    </xf>
    <xf numFmtId="17" fontId="38" fillId="0" borderId="10" xfId="0" quotePrefix="1" applyNumberFormat="1" applyFont="1" applyFill="1" applyBorder="1" applyAlignment="1">
      <alignment horizontal="center"/>
    </xf>
    <xf numFmtId="0" fontId="38" fillId="0" borderId="21" xfId="0" applyFont="1" applyFill="1" applyBorder="1" applyAlignment="1">
      <alignment horizontal="center" vertical="center"/>
    </xf>
    <xf numFmtId="0" fontId="38" fillId="0" borderId="10" xfId="0" applyFont="1" applyFill="1" applyBorder="1" applyAlignment="1">
      <alignment horizontal="center" vertical="center" wrapText="1"/>
    </xf>
    <xf numFmtId="0" fontId="38" fillId="0" borderId="12" xfId="0" applyFont="1" applyFill="1" applyBorder="1" applyAlignment="1">
      <alignment horizontal="left" vertical="center"/>
    </xf>
    <xf numFmtId="0" fontId="43" fillId="0" borderId="12" xfId="0" applyFont="1" applyFill="1" applyBorder="1" applyAlignment="1">
      <alignment horizontal="center" vertical="center"/>
    </xf>
    <xf numFmtId="0" fontId="38" fillId="0" borderId="35" xfId="0" applyFont="1" applyFill="1" applyBorder="1" applyAlignment="1">
      <alignment horizontal="center"/>
    </xf>
    <xf numFmtId="0" fontId="38" fillId="0" borderId="36" xfId="0" applyFont="1" applyFill="1" applyBorder="1" applyAlignment="1">
      <alignment horizontal="center"/>
    </xf>
    <xf numFmtId="0" fontId="38" fillId="0" borderId="10" xfId="0" applyFont="1" applyFill="1" applyBorder="1" applyAlignment="1">
      <alignment horizontal="center" vertical="center"/>
    </xf>
    <xf numFmtId="0" fontId="38" fillId="0" borderId="10" xfId="42" applyFont="1" applyFill="1" applyBorder="1" applyAlignment="1">
      <alignment horizontal="center" vertical="center"/>
    </xf>
    <xf numFmtId="0" fontId="38" fillId="0" borderId="18" xfId="0" applyFont="1" applyFill="1" applyBorder="1" applyAlignment="1">
      <alignment horizontal="center"/>
    </xf>
    <xf numFmtId="0" fontId="38" fillId="0" borderId="11" xfId="0" applyFont="1" applyFill="1" applyBorder="1" applyAlignment="1">
      <alignment horizontal="center"/>
    </xf>
    <xf numFmtId="0" fontId="38" fillId="0" borderId="10" xfId="0" applyFont="1" applyFill="1" applyBorder="1" applyAlignment="1">
      <alignment horizontal="center"/>
    </xf>
    <xf numFmtId="0" fontId="38" fillId="0" borderId="28" xfId="42" applyFont="1" applyFill="1" applyBorder="1" applyAlignment="1">
      <alignment horizontal="center"/>
    </xf>
    <xf numFmtId="0" fontId="38" fillId="0" borderId="69" xfId="42" applyFont="1" applyFill="1" applyBorder="1" applyAlignment="1">
      <alignment horizontal="center"/>
    </xf>
    <xf numFmtId="0" fontId="38" fillId="0" borderId="70" xfId="42" applyFont="1" applyFill="1" applyBorder="1" applyAlignment="1">
      <alignment horizontal="center"/>
    </xf>
    <xf numFmtId="0" fontId="38" fillId="0" borderId="13" xfId="42" applyFont="1" applyFill="1" applyBorder="1" applyAlignment="1">
      <alignment horizontal="center"/>
    </xf>
    <xf numFmtId="0" fontId="38" fillId="0" borderId="24" xfId="42" applyFont="1" applyFill="1" applyBorder="1" applyAlignment="1">
      <alignment horizontal="center"/>
    </xf>
    <xf numFmtId="0" fontId="38" fillId="0" borderId="49" xfId="0" applyFont="1" applyFill="1" applyBorder="1" applyAlignment="1">
      <alignment horizontal="center" vertical="center"/>
    </xf>
    <xf numFmtId="0" fontId="38" fillId="0" borderId="55" xfId="0" applyFont="1" applyFill="1" applyBorder="1" applyAlignment="1">
      <alignment horizontal="center" vertical="center"/>
    </xf>
    <xf numFmtId="0" fontId="38" fillId="0" borderId="69" xfId="0" applyFont="1" applyFill="1" applyBorder="1" applyAlignment="1">
      <alignment horizontal="center"/>
    </xf>
    <xf numFmtId="0" fontId="38" fillId="0" borderId="70" xfId="0" applyFont="1" applyFill="1" applyBorder="1" applyAlignment="1">
      <alignment horizontal="center"/>
    </xf>
    <xf numFmtId="0" fontId="38" fillId="0" borderId="56" xfId="0" applyFont="1" applyFill="1" applyBorder="1" applyAlignment="1">
      <alignment horizontal="center" vertical="center"/>
    </xf>
    <xf numFmtId="0" fontId="38" fillId="0" borderId="26" xfId="0" applyFont="1" applyFill="1" applyBorder="1" applyAlignment="1">
      <alignment horizontal="center" vertical="top"/>
    </xf>
    <xf numFmtId="0" fontId="38" fillId="0" borderId="35" xfId="42" applyFont="1" applyFill="1" applyBorder="1" applyAlignment="1">
      <alignment horizontal="center"/>
    </xf>
    <xf numFmtId="0" fontId="38" fillId="0" borderId="20" xfId="42" applyFont="1" applyFill="1" applyBorder="1" applyAlignment="1">
      <alignment horizontal="center"/>
    </xf>
    <xf numFmtId="0" fontId="38" fillId="0" borderId="36" xfId="42" applyFont="1" applyFill="1" applyBorder="1" applyAlignment="1">
      <alignment horizontal="center"/>
    </xf>
    <xf numFmtId="0" fontId="38" fillId="0" borderId="11" xfId="0" applyFont="1" applyFill="1" applyBorder="1" applyAlignment="1">
      <alignment horizontal="center" vertical="center" wrapText="1"/>
    </xf>
    <xf numFmtId="0" fontId="38" fillId="0" borderId="26" xfId="7" applyFont="1" applyFill="1" applyBorder="1" applyAlignment="1">
      <alignment horizontal="center"/>
    </xf>
    <xf numFmtId="0" fontId="38" fillId="0" borderId="25" xfId="7" applyFont="1" applyFill="1" applyBorder="1" applyAlignment="1">
      <alignment horizontal="center"/>
    </xf>
    <xf numFmtId="0" fontId="38" fillId="0" borderId="26" xfId="0" applyFont="1" applyFill="1" applyBorder="1" applyAlignment="1"/>
    <xf numFmtId="0" fontId="38" fillId="0" borderId="25" xfId="0" applyFont="1" applyFill="1" applyBorder="1" applyAlignment="1"/>
    <xf numFmtId="0" fontId="38" fillId="0" borderId="74" xfId="0" applyFont="1" applyFill="1" applyBorder="1" applyAlignment="1">
      <alignment horizontal="center"/>
    </xf>
    <xf numFmtId="0" fontId="38" fillId="0" borderId="30" xfId="0" applyFont="1" applyFill="1" applyBorder="1" applyAlignment="1">
      <alignment horizontal="center" vertical="center" wrapText="1"/>
    </xf>
    <xf numFmtId="0" fontId="38" fillId="0" borderId="30" xfId="42" applyFont="1" applyFill="1" applyBorder="1" applyAlignment="1">
      <alignment horizontal="center"/>
    </xf>
    <xf numFmtId="0" fontId="38" fillId="0" borderId="74" xfId="0" applyFont="1" applyFill="1" applyBorder="1" applyAlignment="1">
      <alignment horizontal="center" vertical="center" wrapText="1"/>
    </xf>
    <xf numFmtId="0" fontId="38" fillId="0" borderId="30" xfId="42" applyFont="1" applyFill="1" applyBorder="1" applyAlignment="1">
      <alignment horizontal="center" vertical="center"/>
    </xf>
    <xf numFmtId="0" fontId="38" fillId="0" borderId="11" xfId="42" applyFont="1" applyFill="1" applyBorder="1" applyAlignment="1">
      <alignment horizontal="center" textRotation="90"/>
    </xf>
    <xf numFmtId="2" fontId="38" fillId="0" borderId="11" xfId="0" applyNumberFormat="1" applyFont="1" applyFill="1" applyBorder="1" applyAlignment="1">
      <alignment horizontal="center"/>
    </xf>
    <xf numFmtId="0" fontId="38" fillId="0" borderId="27" xfId="42" applyFont="1" applyFill="1" applyBorder="1" applyAlignment="1">
      <alignment horizontal="center" textRotation="90"/>
    </xf>
    <xf numFmtId="0" fontId="38" fillId="0" borderId="39" xfId="42" applyFont="1" applyFill="1" applyBorder="1" applyAlignment="1">
      <alignment horizontal="center"/>
    </xf>
    <xf numFmtId="0" fontId="38" fillId="0" borderId="72" xfId="42" applyFont="1" applyFill="1" applyBorder="1" applyAlignment="1">
      <alignment horizontal="center"/>
    </xf>
    <xf numFmtId="0" fontId="38" fillId="0" borderId="68" xfId="42" applyFont="1" applyFill="1" applyBorder="1" applyAlignment="1">
      <alignment horizontal="center"/>
    </xf>
    <xf numFmtId="0" fontId="38" fillId="0" borderId="47" xfId="0" applyFont="1" applyFill="1" applyBorder="1" applyAlignment="1">
      <alignment horizontal="center"/>
    </xf>
    <xf numFmtId="0" fontId="38" fillId="0" borderId="35" xfId="0" applyFont="1" applyFill="1" applyBorder="1" applyAlignment="1">
      <alignment horizontal="center"/>
    </xf>
    <xf numFmtId="0" fontId="38" fillId="0" borderId="36" xfId="0" applyFont="1" applyFill="1" applyBorder="1" applyAlignment="1">
      <alignment horizontal="center"/>
    </xf>
    <xf numFmtId="0" fontId="38" fillId="0" borderId="48" xfId="0" applyFont="1" applyFill="1" applyBorder="1" applyAlignment="1">
      <alignment horizontal="center" vertical="center"/>
    </xf>
    <xf numFmtId="0" fontId="38" fillId="0" borderId="28" xfId="42" applyFont="1" applyFill="1" applyBorder="1" applyAlignment="1">
      <alignment horizontal="center" vertical="center"/>
    </xf>
    <xf numFmtId="0" fontId="38" fillId="0" borderId="39" xfId="42" applyFont="1" applyFill="1" applyBorder="1" applyAlignment="1">
      <alignment horizontal="center" vertical="center"/>
    </xf>
    <xf numFmtId="0" fontId="38" fillId="0" borderId="46" xfId="0" applyFont="1" applyFill="1" applyBorder="1" applyAlignment="1">
      <alignment horizontal="center"/>
    </xf>
    <xf numFmtId="0" fontId="38" fillId="0" borderId="40" xfId="0" applyFont="1" applyFill="1" applyBorder="1" applyAlignment="1">
      <alignment horizontal="center" vertical="center"/>
    </xf>
    <xf numFmtId="0" fontId="38" fillId="0" borderId="22" xfId="0" applyFont="1" applyFill="1" applyBorder="1" applyAlignment="1">
      <alignment horizontal="center" vertical="center"/>
    </xf>
    <xf numFmtId="0" fontId="38" fillId="0" borderId="63" xfId="0" applyFont="1" applyFill="1" applyBorder="1" applyAlignment="1">
      <alignment horizontal="center" vertical="center"/>
    </xf>
    <xf numFmtId="0" fontId="38" fillId="0" borderId="43" xfId="0" applyFont="1" applyFill="1" applyBorder="1" applyAlignment="1">
      <alignment horizontal="center" vertical="center"/>
    </xf>
    <xf numFmtId="0" fontId="38" fillId="0" borderId="28" xfId="0" applyFont="1" applyFill="1" applyBorder="1" applyAlignment="1">
      <alignment horizontal="center" vertical="center"/>
    </xf>
    <xf numFmtId="0" fontId="38" fillId="0" borderId="10" xfId="42" applyFont="1" applyFill="1" applyBorder="1" applyAlignment="1">
      <alignment horizontal="center"/>
    </xf>
    <xf numFmtId="0" fontId="38" fillId="0" borderId="54" xfId="0" applyFont="1" applyFill="1" applyBorder="1" applyAlignment="1">
      <alignment horizontal="center" vertical="center"/>
    </xf>
    <xf numFmtId="0" fontId="38" fillId="0" borderId="12" xfId="0" applyFont="1" applyFill="1" applyBorder="1" applyAlignment="1">
      <alignment horizontal="center" vertical="center"/>
    </xf>
    <xf numFmtId="0" fontId="38" fillId="0" borderId="57" xfId="0" applyFont="1" applyFill="1" applyBorder="1" applyAlignment="1">
      <alignment horizontal="center"/>
    </xf>
    <xf numFmtId="0" fontId="38" fillId="0" borderId="59" xfId="0" applyFont="1" applyFill="1" applyBorder="1" applyAlignment="1">
      <alignment horizontal="center"/>
    </xf>
    <xf numFmtId="0" fontId="38" fillId="0" borderId="10" xfId="42" applyFont="1" applyFill="1" applyBorder="1" applyAlignment="1">
      <alignment horizontal="center" vertical="top"/>
    </xf>
    <xf numFmtId="0" fontId="38" fillId="0" borderId="22" xfId="42" applyFont="1" applyFill="1" applyBorder="1" applyAlignment="1">
      <alignment horizontal="center"/>
    </xf>
    <xf numFmtId="0" fontId="38" fillId="0" borderId="75" xfId="42" applyFont="1" applyFill="1" applyBorder="1" applyAlignment="1">
      <alignment horizontal="center"/>
    </xf>
    <xf numFmtId="0" fontId="38" fillId="0" borderId="16" xfId="42" applyFont="1" applyFill="1" applyBorder="1" applyAlignment="1">
      <alignment horizontal="center"/>
    </xf>
    <xf numFmtId="0" fontId="38" fillId="0" borderId="76" xfId="42" applyFont="1" applyFill="1" applyBorder="1" applyAlignment="1">
      <alignment horizontal="center"/>
    </xf>
    <xf numFmtId="0" fontId="38" fillId="0" borderId="77" xfId="42" applyFont="1" applyFill="1" applyBorder="1" applyAlignment="1">
      <alignment horizontal="center"/>
    </xf>
    <xf numFmtId="0" fontId="38" fillId="0" borderId="17" xfId="42" applyFont="1" applyFill="1" applyBorder="1" applyAlignment="1">
      <alignment horizontal="center"/>
    </xf>
    <xf numFmtId="0" fontId="38" fillId="0" borderId="48" xfId="0" applyFont="1" applyFill="1" applyBorder="1" applyAlignment="1">
      <alignment horizontal="center"/>
    </xf>
    <xf numFmtId="0" fontId="38" fillId="0" borderId="49" xfId="0" applyFont="1" applyFill="1" applyBorder="1" applyAlignment="1">
      <alignment horizontal="center"/>
    </xf>
    <xf numFmtId="0" fontId="38" fillId="0" borderId="54" xfId="0" applyFont="1" applyFill="1" applyBorder="1" applyAlignment="1">
      <alignment horizontal="center"/>
    </xf>
    <xf numFmtId="0" fontId="38" fillId="0" borderId="55" xfId="0" applyFont="1" applyFill="1" applyBorder="1" applyAlignment="1">
      <alignment horizontal="center"/>
    </xf>
    <xf numFmtId="0" fontId="38" fillId="0" borderId="18" xfId="42" applyFont="1" applyFill="1" applyBorder="1" applyAlignment="1">
      <alignment horizontal="center" vertical="center"/>
    </xf>
    <xf numFmtId="0" fontId="38" fillId="0" borderId="78" xfId="0" applyFont="1" applyFill="1" applyBorder="1" applyAlignment="1">
      <alignment horizontal="center"/>
    </xf>
    <xf numFmtId="0" fontId="38" fillId="0" borderId="73" xfId="0" applyFont="1" applyFill="1" applyBorder="1" applyAlignment="1">
      <alignment horizontal="center"/>
    </xf>
    <xf numFmtId="0" fontId="38" fillId="0" borderId="65" xfId="0" applyFont="1" applyFill="1" applyBorder="1" applyAlignment="1">
      <alignment horizontal="center"/>
    </xf>
    <xf numFmtId="0" fontId="38" fillId="0" borderId="78" xfId="0" applyFont="1" applyFill="1" applyBorder="1" applyAlignment="1">
      <alignment horizontal="center" vertical="center" wrapText="1"/>
    </xf>
    <xf numFmtId="0" fontId="38" fillId="0" borderId="11" xfId="42" applyFont="1" applyFill="1" applyBorder="1" applyAlignment="1">
      <alignment horizontal="center" vertical="center"/>
    </xf>
    <xf numFmtId="0" fontId="38" fillId="0" borderId="25" xfId="42" applyFont="1" applyFill="1" applyBorder="1" applyAlignment="1">
      <alignment horizontal="center" vertical="center"/>
    </xf>
    <xf numFmtId="0" fontId="38" fillId="0" borderId="72" xfId="0" applyFont="1" applyFill="1" applyBorder="1" applyAlignment="1">
      <alignment horizontal="center"/>
    </xf>
    <xf numFmtId="0" fontId="38" fillId="0" borderId="11" xfId="0" quotePrefix="1" applyFont="1" applyFill="1" applyBorder="1" applyAlignment="1">
      <alignment horizontal="center"/>
    </xf>
    <xf numFmtId="0" fontId="38" fillId="0" borderId="27" xfId="0" quotePrefix="1" applyFont="1" applyFill="1" applyBorder="1" applyAlignment="1">
      <alignment horizontal="center"/>
    </xf>
    <xf numFmtId="0" fontId="38" fillId="0" borderId="27" xfId="0" applyFont="1" applyFill="1" applyBorder="1" applyAlignment="1">
      <alignment horizontal="center" vertical="center"/>
    </xf>
    <xf numFmtId="0" fontId="38" fillId="0" borderId="27" xfId="42" applyFont="1" applyFill="1" applyBorder="1" applyAlignment="1">
      <alignment horizontal="center" vertical="center"/>
    </xf>
    <xf numFmtId="0" fontId="38" fillId="0" borderId="11" xfId="7" applyFont="1" applyFill="1" applyBorder="1" applyAlignment="1">
      <alignment horizontal="center" vertical="center"/>
    </xf>
    <xf numFmtId="0" fontId="38" fillId="0" borderId="26" xfId="42" applyFont="1" applyFill="1" applyBorder="1" applyAlignment="1">
      <alignment horizontal="center" vertical="center"/>
    </xf>
    <xf numFmtId="0" fontId="38" fillId="0" borderId="18" xfId="0" applyFont="1" applyFill="1" applyBorder="1" applyAlignment="1">
      <alignment horizontal="center" vertical="center" wrapText="1"/>
    </xf>
    <xf numFmtId="0" fontId="38" fillId="0" borderId="18" xfId="7" applyFont="1" applyFill="1" applyBorder="1" applyAlignment="1">
      <alignment horizontal="center" vertical="center"/>
    </xf>
    <xf numFmtId="0" fontId="38" fillId="0" borderId="26" xfId="0" quotePrefix="1" applyFont="1" applyFill="1" applyBorder="1" applyAlignment="1">
      <alignment horizontal="center"/>
    </xf>
    <xf numFmtId="0" fontId="38" fillId="0" borderId="26" xfId="0" applyFont="1" applyFill="1" applyBorder="1" applyAlignment="1">
      <alignment horizontal="center"/>
    </xf>
    <xf numFmtId="0" fontId="38" fillId="0" borderId="25" xfId="0" applyFont="1" applyFill="1" applyBorder="1" applyAlignment="1">
      <alignment horizontal="center"/>
    </xf>
    <xf numFmtId="0" fontId="38" fillId="0" borderId="27" xfId="0" quotePrefix="1" applyFont="1" applyFill="1" applyBorder="1" applyAlignment="1">
      <alignment horizontal="center" vertical="center"/>
    </xf>
    <xf numFmtId="0" fontId="38" fillId="0" borderId="27" xfId="0" applyFont="1" applyFill="1" applyBorder="1" applyAlignment="1">
      <alignment vertical="center" wrapText="1"/>
    </xf>
    <xf numFmtId="0" fontId="38" fillId="0" borderId="18" xfId="42" applyFont="1" applyFill="1" applyBorder="1" applyAlignment="1">
      <alignment horizontal="center"/>
    </xf>
    <xf numFmtId="0" fontId="38" fillId="0" borderId="56" xfId="0" applyFont="1" applyFill="1" applyBorder="1" applyAlignment="1">
      <alignment horizontal="center"/>
    </xf>
    <xf numFmtId="0" fontId="38" fillId="0" borderId="58" xfId="0" applyFont="1" applyFill="1" applyBorder="1" applyAlignment="1">
      <alignment horizontal="center"/>
    </xf>
    <xf numFmtId="0" fontId="38" fillId="0" borderId="80" xfId="0" applyFont="1" applyFill="1" applyBorder="1" applyAlignment="1">
      <alignment vertical="center" textRotation="45" wrapText="1"/>
    </xf>
    <xf numFmtId="0" fontId="38" fillId="0" borderId="30" xfId="42" applyFont="1" applyFill="1" applyBorder="1" applyAlignment="1">
      <alignment horizontal="center" wrapText="1"/>
    </xf>
    <xf numFmtId="0" fontId="38" fillId="0" borderId="79" xfId="0" applyFont="1" applyFill="1" applyBorder="1" applyAlignment="1">
      <alignment horizontal="center" vertical="center" wrapText="1"/>
    </xf>
    <xf numFmtId="49" fontId="38" fillId="0" borderId="11" xfId="0" applyNumberFormat="1" applyFont="1" applyFill="1" applyBorder="1" applyAlignment="1">
      <alignment horizontal="center"/>
    </xf>
    <xf numFmtId="0" fontId="38" fillId="0" borderId="73" xfId="0" applyFont="1" applyFill="1" applyBorder="1" applyAlignment="1">
      <alignment horizontal="center" vertical="center"/>
    </xf>
    <xf numFmtId="0" fontId="38" fillId="0" borderId="65" xfId="0" applyFont="1" applyFill="1" applyBorder="1" applyAlignment="1">
      <alignment horizontal="center" vertical="center" wrapText="1"/>
    </xf>
    <xf numFmtId="0" fontId="38" fillId="0" borderId="73" xfId="42" applyFont="1" applyFill="1" applyBorder="1" applyAlignment="1">
      <alignment horizontal="center"/>
    </xf>
    <xf numFmtId="0" fontId="38" fillId="0" borderId="65" xfId="42" applyFont="1" applyFill="1" applyBorder="1" applyAlignment="1">
      <alignment horizontal="center" textRotation="90"/>
    </xf>
    <xf numFmtId="49" fontId="38" fillId="0" borderId="65" xfId="0" applyNumberFormat="1" applyFont="1" applyFill="1" applyBorder="1" applyAlignment="1">
      <alignment horizontal="center"/>
    </xf>
    <xf numFmtId="0" fontId="38" fillId="0" borderId="65" xfId="42" applyFont="1" applyFill="1" applyBorder="1" applyAlignment="1">
      <alignment horizontal="center"/>
    </xf>
    <xf numFmtId="0" fontId="38" fillId="0" borderId="72" xfId="0" applyFont="1" applyFill="1" applyBorder="1" applyAlignment="1">
      <alignment horizontal="center" vertical="center"/>
    </xf>
    <xf numFmtId="0" fontId="38" fillId="0" borderId="66" xfId="0" applyFont="1" applyFill="1" applyBorder="1" applyAlignment="1">
      <alignment horizontal="center"/>
    </xf>
    <xf numFmtId="0" fontId="38" fillId="0" borderId="32" xfId="0" applyFont="1" applyFill="1" applyBorder="1" applyAlignment="1">
      <alignment horizontal="center" vertical="center" wrapText="1"/>
    </xf>
    <xf numFmtId="0" fontId="38" fillId="0" borderId="50" xfId="0" applyFont="1" applyFill="1" applyBorder="1" applyAlignment="1">
      <alignment horizontal="center" vertical="center"/>
    </xf>
    <xf numFmtId="0" fontId="38" fillId="0" borderId="51" xfId="0" applyFont="1" applyFill="1" applyBorder="1" applyAlignment="1">
      <alignment horizontal="center" vertical="center"/>
    </xf>
    <xf numFmtId="0" fontId="38" fillId="0" borderId="35" xfId="7" applyFont="1" applyFill="1" applyBorder="1" applyAlignment="1">
      <alignment horizontal="center" vertical="center"/>
    </xf>
    <xf numFmtId="0" fontId="38" fillId="0" borderId="20" xfId="7" applyFont="1" applyFill="1" applyBorder="1" applyAlignment="1">
      <alignment horizontal="center" vertical="center"/>
    </xf>
    <xf numFmtId="0" fontId="38" fillId="0" borderId="36" xfId="7" applyFont="1" applyFill="1" applyBorder="1" applyAlignment="1">
      <alignment horizontal="center" vertical="center"/>
    </xf>
    <xf numFmtId="0" fontId="38" fillId="0" borderId="74" xfId="0" applyFont="1" applyFill="1" applyBorder="1" applyAlignment="1">
      <alignment vertical="center" textRotation="45" wrapText="1"/>
    </xf>
    <xf numFmtId="17" fontId="38" fillId="0" borderId="11" xfId="0" quotePrefix="1" applyNumberFormat="1" applyFont="1" applyFill="1" applyBorder="1" applyAlignment="1">
      <alignment horizontal="center"/>
    </xf>
    <xf numFmtId="0" fontId="38" fillId="0" borderId="64" xfId="0" applyFont="1" applyFill="1" applyBorder="1" applyAlignment="1">
      <alignment horizontal="center"/>
    </xf>
    <xf numFmtId="17" fontId="38" fillId="0" borderId="65" xfId="0" quotePrefix="1" applyNumberFormat="1" applyFont="1" applyFill="1" applyBorder="1" applyAlignment="1">
      <alignment horizontal="center"/>
    </xf>
    <xf numFmtId="0" fontId="38" fillId="0" borderId="20" xfId="0" applyFont="1" applyFill="1" applyBorder="1" applyAlignment="1">
      <alignment horizontal="center" vertical="center" wrapText="1"/>
    </xf>
    <xf numFmtId="0" fontId="38" fillId="0" borderId="68" xfId="0" applyFont="1" applyFill="1" applyBorder="1" applyAlignment="1">
      <alignment horizontal="center"/>
    </xf>
    <xf numFmtId="0" fontId="38" fillId="0" borderId="35" xfId="42" applyFont="1" applyFill="1" applyBorder="1" applyAlignment="1">
      <alignment horizontal="center" vertical="center"/>
    </xf>
    <xf numFmtId="0" fontId="38" fillId="0" borderId="20" xfId="42" applyFont="1" applyFill="1" applyBorder="1" applyAlignment="1">
      <alignment horizontal="center" vertical="center"/>
    </xf>
    <xf numFmtId="0" fontId="38" fillId="0" borderId="36" xfId="42" applyFont="1" applyFill="1" applyBorder="1" applyAlignment="1">
      <alignment horizontal="center" vertical="center"/>
    </xf>
    <xf numFmtId="0" fontId="38" fillId="0" borderId="66" xfId="42" applyFont="1" applyFill="1" applyBorder="1" applyAlignment="1">
      <alignment horizontal="center"/>
    </xf>
    <xf numFmtId="0" fontId="38" fillId="0" borderId="30" xfId="0" applyFont="1" applyFill="1" applyBorder="1" applyAlignment="1">
      <alignment vertical="center" wrapText="1"/>
    </xf>
    <xf numFmtId="164" fontId="38" fillId="0" borderId="11" xfId="0" applyNumberFormat="1" applyFont="1" applyFill="1" applyBorder="1" applyAlignment="1">
      <alignment horizontal="center"/>
    </xf>
    <xf numFmtId="49" fontId="38" fillId="0" borderId="27" xfId="0" applyNumberFormat="1" applyFont="1" applyFill="1" applyBorder="1" applyAlignment="1">
      <alignment horizontal="center"/>
    </xf>
    <xf numFmtId="0" fontId="38" fillId="0" borderId="19" xfId="42" applyFont="1" applyFill="1" applyBorder="1" applyAlignment="1">
      <alignment horizontal="center" vertical="center"/>
    </xf>
    <xf numFmtId="0" fontId="38" fillId="0" borderId="53" xfId="42" applyFont="1" applyFill="1" applyBorder="1" applyAlignment="1">
      <alignment horizontal="center" vertical="center"/>
    </xf>
    <xf numFmtId="0" fontId="38" fillId="0" borderId="68" xfId="42" applyFont="1" applyFill="1" applyBorder="1" applyAlignment="1">
      <alignment horizontal="center" vertical="center"/>
    </xf>
    <xf numFmtId="0" fontId="38" fillId="0" borderId="18" xfId="7" applyFont="1" applyFill="1" applyBorder="1" applyAlignment="1">
      <alignment horizontal="center"/>
    </xf>
    <xf numFmtId="0" fontId="38" fillId="0" borderId="27" xfId="42" applyFont="1" applyFill="1" applyBorder="1" applyAlignment="1">
      <alignment horizontal="center" vertical="center" wrapText="1"/>
    </xf>
    <xf numFmtId="0" fontId="38" fillId="0" borderId="30" xfId="42" applyFont="1" applyFill="1" applyBorder="1" applyAlignment="1">
      <alignment horizontal="center" vertical="center" wrapText="1"/>
    </xf>
    <xf numFmtId="0" fontId="38" fillId="0" borderId="27" xfId="42" applyFont="1" applyFill="1" applyBorder="1" applyAlignment="1">
      <alignment horizontal="center" textRotation="90"/>
    </xf>
    <xf numFmtId="0" fontId="39" fillId="0" borderId="11" xfId="0" applyFont="1" applyFill="1" applyBorder="1" applyAlignment="1">
      <alignment horizontal="center"/>
    </xf>
    <xf numFmtId="0" fontId="39" fillId="0" borderId="11" xfId="42" applyFont="1" applyFill="1" applyBorder="1" applyAlignment="1">
      <alignment horizontal="center"/>
    </xf>
    <xf numFmtId="0" fontId="39" fillId="0" borderId="12" xfId="0" applyFont="1" applyFill="1" applyBorder="1" applyAlignment="1">
      <alignment horizontal="center"/>
    </xf>
    <xf numFmtId="0" fontId="39" fillId="0" borderId="30" xfId="0" applyFont="1" applyFill="1" applyBorder="1" applyAlignment="1">
      <alignment horizontal="center"/>
    </xf>
    <xf numFmtId="0" fontId="39" fillId="0" borderId="30" xfId="42" applyFont="1" applyFill="1" applyBorder="1" applyAlignment="1">
      <alignment horizontal="center"/>
    </xf>
    <xf numFmtId="0" fontId="39" fillId="0" borderId="11" xfId="0" applyFont="1" applyFill="1" applyBorder="1" applyAlignment="1">
      <alignment horizontal="center" vertical="center"/>
    </xf>
    <xf numFmtId="0" fontId="39" fillId="0" borderId="11" xfId="42" applyFont="1" applyFill="1" applyBorder="1" applyAlignment="1">
      <alignment horizontal="center" vertical="center"/>
    </xf>
    <xf numFmtId="0" fontId="39" fillId="0" borderId="26" xfId="0" applyFont="1" applyFill="1" applyBorder="1" applyAlignment="1">
      <alignment horizontal="center" vertical="center"/>
    </xf>
    <xf numFmtId="0" fontId="39" fillId="0" borderId="25" xfId="0" applyFont="1" applyFill="1" applyBorder="1" applyAlignment="1">
      <alignment horizontal="center" vertical="center"/>
    </xf>
    <xf numFmtId="0" fontId="39" fillId="0" borderId="26" xfId="42" applyFont="1" applyFill="1" applyBorder="1" applyAlignment="1">
      <alignment horizontal="center" vertical="center"/>
    </xf>
    <xf numFmtId="0" fontId="39" fillId="0" borderId="25" xfId="42" applyFont="1" applyFill="1" applyBorder="1" applyAlignment="1">
      <alignment horizontal="center" vertical="center"/>
    </xf>
    <xf numFmtId="0" fontId="39" fillId="0" borderId="35" xfId="42" applyFont="1" applyFill="1" applyBorder="1" applyAlignment="1">
      <alignment horizontal="center" vertical="center"/>
    </xf>
    <xf numFmtId="0" fontId="39" fillId="0" borderId="20" xfId="42" applyFont="1" applyFill="1" applyBorder="1" applyAlignment="1">
      <alignment horizontal="center" vertical="center"/>
    </xf>
    <xf numFmtId="0" fontId="39" fillId="0" borderId="36" xfId="42" applyFont="1" applyFill="1" applyBorder="1" applyAlignment="1">
      <alignment horizontal="center" vertical="center"/>
    </xf>
    <xf numFmtId="0" fontId="39" fillId="0" borderId="18" xfId="0" applyFont="1" applyFill="1" applyBorder="1" applyAlignment="1">
      <alignment horizontal="center" vertical="center"/>
    </xf>
    <xf numFmtId="0" fontId="39" fillId="0" borderId="18" xfId="0" applyFont="1" applyFill="1" applyBorder="1" applyAlignment="1">
      <alignment horizontal="center" vertical="center" wrapText="1"/>
    </xf>
    <xf numFmtId="0" fontId="39" fillId="0" borderId="18" xfId="42" applyFont="1" applyFill="1" applyBorder="1" applyAlignment="1">
      <alignment horizontal="center" vertical="center"/>
    </xf>
    <xf numFmtId="0" fontId="39" fillId="0" borderId="30" xfId="0" applyFont="1" applyFill="1" applyBorder="1" applyAlignment="1">
      <alignment horizontal="center" vertical="center"/>
    </xf>
    <xf numFmtId="0" fontId="39" fillId="0" borderId="30" xfId="42" applyFont="1" applyFill="1" applyBorder="1" applyAlignment="1">
      <alignment horizontal="center" vertical="center"/>
    </xf>
    <xf numFmtId="0" fontId="39" fillId="0" borderId="27" xfId="0" applyFont="1" applyFill="1" applyBorder="1" applyAlignment="1">
      <alignment horizontal="center" vertical="center"/>
    </xf>
    <xf numFmtId="0" fontId="39" fillId="0" borderId="27" xfId="0" applyFont="1" applyFill="1" applyBorder="1" applyAlignment="1">
      <alignment horizontal="center" vertical="center" wrapText="1"/>
    </xf>
    <xf numFmtId="0" fontId="39" fillId="0" borderId="27" xfId="42" applyFont="1" applyFill="1" applyBorder="1" applyAlignment="1">
      <alignment horizontal="center"/>
    </xf>
    <xf numFmtId="0" fontId="39" fillId="0" borderId="27" xfId="42" applyFont="1" applyFill="1" applyBorder="1" applyAlignment="1">
      <alignment horizontal="center" vertical="center" wrapText="1"/>
    </xf>
    <xf numFmtId="0" fontId="39" fillId="0" borderId="39" xfId="0" applyFont="1" applyFill="1" applyBorder="1" applyAlignment="1">
      <alignment horizontal="center" vertical="center"/>
    </xf>
    <xf numFmtId="0" fontId="39" fillId="0" borderId="11" xfId="42" applyFont="1" applyFill="1" applyBorder="1" applyAlignment="1">
      <alignment horizontal="center" textRotation="90"/>
    </xf>
    <xf numFmtId="49" fontId="39" fillId="0" borderId="11" xfId="0" applyNumberFormat="1" applyFont="1" applyFill="1" applyBorder="1" applyAlignment="1">
      <alignment horizontal="center"/>
    </xf>
    <xf numFmtId="2" fontId="39" fillId="0" borderId="11" xfId="0" applyNumberFormat="1" applyFont="1" applyFill="1" applyBorder="1" applyAlignment="1">
      <alignment horizontal="center"/>
    </xf>
    <xf numFmtId="0" fontId="39" fillId="0" borderId="27" xfId="0" applyFont="1" applyFill="1" applyBorder="1" applyAlignment="1">
      <alignment horizontal="center"/>
    </xf>
    <xf numFmtId="0" fontId="39" fillId="0" borderId="27" xfId="42" applyFont="1" applyFill="1" applyBorder="1" applyAlignment="1">
      <alignment horizontal="center" textRotation="90"/>
    </xf>
    <xf numFmtId="49" fontId="39" fillId="0" borderId="27" xfId="0" applyNumberFormat="1" applyFont="1" applyFill="1" applyBorder="1" applyAlignment="1">
      <alignment horizontal="center"/>
    </xf>
    <xf numFmtId="2" fontId="39" fillId="0" borderId="27" xfId="0" applyNumberFormat="1" applyFont="1" applyFill="1" applyBorder="1" applyAlignment="1">
      <alignment horizontal="center"/>
    </xf>
    <xf numFmtId="0" fontId="39" fillId="0" borderId="39" xfId="0" applyFont="1" applyFill="1" applyBorder="1" applyAlignment="1">
      <alignment horizontal="center"/>
    </xf>
    <xf numFmtId="0" fontId="39" fillId="0" borderId="67" xfId="0" applyFont="1" applyFill="1" applyBorder="1" applyAlignment="1">
      <alignment horizontal="center"/>
    </xf>
    <xf numFmtId="0" fontId="39" fillId="0" borderId="31" xfId="0" applyFont="1" applyFill="1" applyBorder="1" applyAlignment="1">
      <alignment horizontal="center" vertical="center"/>
    </xf>
    <xf numFmtId="0" fontId="39" fillId="0" borderId="32" xfId="0" applyFont="1" applyFill="1" applyBorder="1" applyAlignment="1">
      <alignment horizontal="center" vertical="center"/>
    </xf>
    <xf numFmtId="0" fontId="39" fillId="0" borderId="33" xfId="0" applyFont="1" applyFill="1" applyBorder="1" applyAlignment="1">
      <alignment horizontal="center" vertical="center"/>
    </xf>
    <xf numFmtId="0" fontId="39" fillId="0" borderId="50" xfId="0" applyFont="1" applyFill="1" applyBorder="1" applyAlignment="1">
      <alignment horizontal="center" vertical="center"/>
    </xf>
    <xf numFmtId="0" fontId="39" fillId="0" borderId="51" xfId="0" applyFont="1" applyFill="1" applyBorder="1" applyAlignment="1">
      <alignment horizontal="center" vertical="center"/>
    </xf>
    <xf numFmtId="0" fontId="39" fillId="0" borderId="67" xfId="0" applyFont="1" applyFill="1" applyBorder="1" applyAlignment="1">
      <alignment horizontal="center" vertical="center"/>
    </xf>
    <xf numFmtId="0" fontId="39" fillId="0" borderId="38" xfId="0" applyFont="1" applyFill="1" applyBorder="1" applyAlignment="1">
      <alignment horizontal="center" vertical="center"/>
    </xf>
    <xf numFmtId="0" fontId="39" fillId="0" borderId="38" xfId="0" applyFont="1" applyFill="1" applyBorder="1" applyAlignment="1">
      <alignment horizontal="center"/>
    </xf>
    <xf numFmtId="0" fontId="39" fillId="0" borderId="68" xfId="0" applyFont="1" applyFill="1" applyBorder="1" applyAlignment="1">
      <alignment horizontal="center"/>
    </xf>
    <xf numFmtId="0" fontId="39" fillId="0" borderId="19" xfId="42" applyFont="1" applyFill="1" applyBorder="1" applyAlignment="1">
      <alignment horizontal="center" vertical="center"/>
    </xf>
    <xf numFmtId="0" fontId="39" fillId="0" borderId="53" xfId="42" applyFont="1" applyFill="1" applyBorder="1" applyAlignment="1">
      <alignment horizontal="center" vertical="center"/>
    </xf>
    <xf numFmtId="0" fontId="39" fillId="0" borderId="68" xfId="42" applyFont="1" applyFill="1" applyBorder="1" applyAlignment="1">
      <alignment horizontal="center" vertical="center"/>
    </xf>
    <xf numFmtId="0" fontId="39" fillId="0" borderId="18" xfId="0" applyFont="1" applyFill="1" applyBorder="1" applyAlignment="1">
      <alignment horizontal="center"/>
    </xf>
    <xf numFmtId="0" fontId="39" fillId="0" borderId="18" xfId="0" applyFont="1" applyFill="1" applyBorder="1" applyAlignment="1">
      <alignment horizontal="center" wrapText="1"/>
    </xf>
    <xf numFmtId="0" fontId="39" fillId="0" borderId="26" xfId="0" applyFont="1" applyFill="1" applyBorder="1" applyAlignment="1">
      <alignment horizontal="center"/>
    </xf>
    <xf numFmtId="0" fontId="39" fillId="0" borderId="25" xfId="0" applyFont="1" applyFill="1" applyBorder="1" applyAlignment="1">
      <alignment horizontal="center"/>
    </xf>
    <xf numFmtId="0" fontId="39" fillId="0" borderId="35" xfId="0" applyFont="1" applyFill="1" applyBorder="1" applyAlignment="1">
      <alignment horizontal="center"/>
    </xf>
    <xf numFmtId="0" fontId="39" fillId="0" borderId="36" xfId="0" applyFont="1" applyFill="1" applyBorder="1" applyAlignment="1">
      <alignment horizontal="center"/>
    </xf>
    <xf numFmtId="0" fontId="39" fillId="0" borderId="26" xfId="0" applyFont="1" applyFill="1" applyBorder="1" applyAlignment="1">
      <alignment horizontal="center" vertical="top" wrapText="1"/>
    </xf>
    <xf numFmtId="0" fontId="39" fillId="0" borderId="26" xfId="0" applyFont="1" applyFill="1" applyBorder="1" applyAlignment="1">
      <alignment horizontal="center" vertical="center" wrapText="1"/>
    </xf>
    <xf numFmtId="0" fontId="39" fillId="0" borderId="35" xfId="0" applyFont="1" applyFill="1" applyBorder="1" applyAlignment="1">
      <alignment horizontal="center" vertical="top" wrapText="1"/>
    </xf>
    <xf numFmtId="0" fontId="39" fillId="0" borderId="20" xfId="0" applyFont="1" applyFill="1" applyBorder="1" applyAlignment="1">
      <alignment horizontal="center" vertical="top" wrapText="1"/>
    </xf>
    <xf numFmtId="0" fontId="39" fillId="0" borderId="31" xfId="0" applyFont="1" applyFill="1" applyBorder="1" applyAlignment="1">
      <alignment horizontal="center" vertical="top" wrapText="1"/>
    </xf>
    <xf numFmtId="0" fontId="39" fillId="0" borderId="32" xfId="0" applyFont="1" applyFill="1" applyBorder="1" applyAlignment="1">
      <alignment horizontal="center" vertical="top" wrapText="1"/>
    </xf>
    <xf numFmtId="0" fontId="39" fillId="0" borderId="33" xfId="0" applyFont="1" applyFill="1" applyBorder="1" applyAlignment="1">
      <alignment horizontal="center"/>
    </xf>
    <xf numFmtId="0" fontId="39" fillId="0" borderId="50" xfId="0" applyFont="1" applyFill="1" applyBorder="1" applyAlignment="1">
      <alignment horizontal="center"/>
    </xf>
    <xf numFmtId="0" fontId="39" fillId="0" borderId="32" xfId="0" applyFont="1" applyFill="1" applyBorder="1" applyAlignment="1">
      <alignment horizontal="center"/>
    </xf>
    <xf numFmtId="0" fontId="39" fillId="0" borderId="51" xfId="0" applyFont="1" applyFill="1" applyBorder="1" applyAlignment="1">
      <alignment horizontal="center"/>
    </xf>
    <xf numFmtId="0" fontId="39" fillId="0" borderId="31" xfId="0" applyFont="1" applyFill="1" applyBorder="1" applyAlignment="1">
      <alignment horizontal="center"/>
    </xf>
    <xf numFmtId="0" fontId="39" fillId="0" borderId="19" xfId="7" applyFont="1" applyFill="1" applyBorder="1" applyAlignment="1">
      <alignment horizontal="center"/>
    </xf>
    <xf numFmtId="0" fontId="39" fillId="0" borderId="20" xfId="7" applyFont="1" applyFill="1" applyBorder="1" applyAlignment="1">
      <alignment horizontal="center"/>
    </xf>
    <xf numFmtId="0" fontId="39" fillId="0" borderId="53" xfId="7" applyFont="1" applyFill="1" applyBorder="1" applyAlignment="1">
      <alignment horizontal="center"/>
    </xf>
    <xf numFmtId="2" fontId="38" fillId="0" borderId="39" xfId="0" applyNumberFormat="1" applyFont="1" applyFill="1" applyBorder="1" applyAlignment="1">
      <alignment horizontal="center"/>
    </xf>
    <xf numFmtId="0" fontId="38" fillId="0" borderId="11" xfId="42" applyFont="1" applyFill="1" applyBorder="1" applyAlignment="1">
      <alignment horizontal="center"/>
    </xf>
    <xf numFmtId="0" fontId="38" fillId="0" borderId="26" xfId="42" applyFont="1" applyFill="1" applyBorder="1" applyAlignment="1">
      <alignment horizontal="center" vertical="top"/>
    </xf>
    <xf numFmtId="0" fontId="38" fillId="0" borderId="25" xfId="42" applyFont="1" applyFill="1" applyBorder="1" applyAlignment="1">
      <alignment horizontal="center"/>
    </xf>
    <xf numFmtId="0" fontId="38" fillId="0" borderId="35" xfId="0" applyFont="1" applyFill="1" applyBorder="1" applyAlignment="1">
      <alignment horizontal="center" vertical="top"/>
    </xf>
    <xf numFmtId="0" fontId="38" fillId="0" borderId="20" xfId="0" applyFont="1" applyFill="1" applyBorder="1" applyAlignment="1">
      <alignment horizontal="center" vertical="top"/>
    </xf>
    <xf numFmtId="0" fontId="38" fillId="0" borderId="26" xfId="42" applyFont="1" applyFill="1" applyBorder="1" applyAlignment="1">
      <alignment horizontal="center"/>
    </xf>
    <xf numFmtId="0" fontId="38" fillId="0" borderId="30" xfId="42" applyFont="1" applyFill="1" applyBorder="1" applyAlignment="1">
      <alignment horizontal="center"/>
    </xf>
    <xf numFmtId="0" fontId="38" fillId="0" borderId="31" xfId="0" applyFont="1" applyFill="1" applyBorder="1" applyAlignment="1">
      <alignment horizontal="center" vertical="top"/>
    </xf>
    <xf numFmtId="0" fontId="38" fillId="0" borderId="32" xfId="0" applyFont="1" applyFill="1" applyBorder="1" applyAlignment="1">
      <alignment horizontal="center" vertical="top"/>
    </xf>
    <xf numFmtId="0" fontId="38" fillId="0" borderId="19" xfId="7" applyFont="1" applyFill="1" applyBorder="1" applyAlignment="1">
      <alignment horizontal="center"/>
    </xf>
    <xf numFmtId="0" fontId="38" fillId="0" borderId="53" xfId="7" applyFont="1" applyFill="1" applyBorder="1" applyAlignment="1">
      <alignment horizontal="center"/>
    </xf>
    <xf numFmtId="0" fontId="38" fillId="0" borderId="26" xfId="42" applyFont="1" applyFill="1" applyBorder="1" applyAlignment="1">
      <alignment horizontal="center" vertical="center" wrapText="1"/>
    </xf>
    <xf numFmtId="0" fontId="38" fillId="0" borderId="35" xfId="0" applyFont="1" applyFill="1" applyBorder="1" applyAlignment="1">
      <alignment horizontal="center" vertical="center" wrapText="1"/>
    </xf>
    <xf numFmtId="0" fontId="38" fillId="0" borderId="31" xfId="0" applyFont="1" applyFill="1" applyBorder="1" applyAlignment="1">
      <alignment horizontal="center" vertical="center" wrapText="1"/>
    </xf>
    <xf numFmtId="0" fontId="43" fillId="0" borderId="35" xfId="0" applyFont="1" applyFill="1" applyBorder="1" applyAlignment="1">
      <alignment horizontal="center" vertical="center"/>
    </xf>
    <xf numFmtId="0" fontId="43" fillId="0" borderId="20" xfId="0" applyFont="1" applyFill="1" applyBorder="1" applyAlignment="1">
      <alignment horizontal="center" vertical="center"/>
    </xf>
    <xf numFmtId="0" fontId="43" fillId="0" borderId="36" xfId="0" applyFont="1" applyFill="1" applyBorder="1" applyAlignment="1">
      <alignment horizontal="center" vertical="center"/>
    </xf>
    <xf numFmtId="49" fontId="38" fillId="0" borderId="11" xfId="0" applyNumberFormat="1" applyFont="1" applyFill="1" applyBorder="1"/>
    <xf numFmtId="0" fontId="18" fillId="0" borderId="11" xfId="42" applyFont="1" applyFill="1" applyBorder="1"/>
    <xf numFmtId="0" fontId="18" fillId="0" borderId="27" xfId="42" applyFont="1" applyFill="1" applyBorder="1" applyAlignment="1">
      <alignment horizontal="center"/>
    </xf>
    <xf numFmtId="0" fontId="38" fillId="0" borderId="37" xfId="0" applyFont="1" applyFill="1" applyBorder="1" applyAlignment="1">
      <alignment horizontal="center"/>
    </xf>
    <xf numFmtId="0" fontId="38" fillId="0" borderId="34" xfId="0" applyFont="1" applyFill="1" applyBorder="1" applyAlignment="1">
      <alignment horizontal="center"/>
    </xf>
    <xf numFmtId="0" fontId="43" fillId="0" borderId="37" xfId="0" applyFont="1" applyFill="1" applyBorder="1" applyAlignment="1">
      <alignment horizontal="center" vertical="center"/>
    </xf>
    <xf numFmtId="0" fontId="43" fillId="0" borderId="15" xfId="0" applyFont="1" applyFill="1" applyBorder="1" applyAlignment="1">
      <alignment horizontal="center" vertical="center"/>
    </xf>
    <xf numFmtId="0" fontId="43" fillId="0" borderId="34" xfId="0" applyFont="1" applyFill="1" applyBorder="1" applyAlignment="1">
      <alignment horizontal="center" vertical="center"/>
    </xf>
    <xf numFmtId="0" fontId="38" fillId="0" borderId="12" xfId="0" applyFont="1" applyFill="1" applyBorder="1" applyAlignment="1">
      <alignment horizontal="left"/>
    </xf>
    <xf numFmtId="0" fontId="43" fillId="0" borderId="31" xfId="0" applyFont="1" applyFill="1" applyBorder="1" applyAlignment="1">
      <alignment horizontal="center" vertical="center"/>
    </xf>
    <xf numFmtId="0" fontId="43" fillId="0" borderId="32" xfId="0" applyFont="1" applyFill="1" applyBorder="1" applyAlignment="1">
      <alignment horizontal="center" vertical="center"/>
    </xf>
    <xf numFmtId="0" fontId="43" fillId="0" borderId="33" xfId="0" applyFont="1" applyFill="1" applyBorder="1" applyAlignment="1">
      <alignment horizontal="center" vertical="center"/>
    </xf>
    <xf numFmtId="0" fontId="38" fillId="0" borderId="51" xfId="0" applyFont="1" applyFill="1" applyBorder="1" applyAlignment="1">
      <alignment horizontal="left" vertical="center"/>
    </xf>
    <xf numFmtId="0" fontId="38" fillId="0" borderId="53" xfId="0" applyFont="1" applyFill="1" applyBorder="1" applyAlignment="1">
      <alignment horizontal="left" vertical="center"/>
    </xf>
    <xf numFmtId="0" fontId="38" fillId="0" borderId="45" xfId="0" applyFont="1" applyFill="1" applyBorder="1" applyAlignment="1">
      <alignment horizontal="center" vertical="center"/>
    </xf>
    <xf numFmtId="0" fontId="38" fillId="0" borderId="46" xfId="0" applyFont="1" applyFill="1" applyBorder="1" applyAlignment="1">
      <alignment horizontal="center" vertical="center"/>
    </xf>
    <xf numFmtId="0" fontId="38" fillId="0" borderId="47" xfId="0" applyFont="1" applyFill="1" applyBorder="1" applyAlignment="1">
      <alignment horizontal="center" vertical="center"/>
    </xf>
    <xf numFmtId="0" fontId="38" fillId="0" borderId="16" xfId="0" applyFont="1" applyFill="1" applyBorder="1" applyAlignment="1">
      <alignment horizontal="center"/>
    </xf>
    <xf numFmtId="0" fontId="0" fillId="0" borderId="38" xfId="0" applyFill="1" applyBorder="1" applyAlignment="1">
      <alignment horizontal="center" vertical="center"/>
    </xf>
    <xf numFmtId="0" fontId="0" fillId="0" borderId="50" xfId="0" applyFill="1" applyBorder="1" applyAlignment="1">
      <alignment horizontal="center" vertical="center"/>
    </xf>
    <xf numFmtId="0" fontId="0" fillId="0" borderId="32" xfId="0" applyFill="1" applyBorder="1" applyAlignment="1">
      <alignment horizontal="center" vertical="center"/>
    </xf>
    <xf numFmtId="0" fontId="0" fillId="0" borderId="51" xfId="0" applyFill="1" applyBorder="1" applyAlignment="1">
      <alignment horizontal="center" vertical="center"/>
    </xf>
    <xf numFmtId="0" fontId="0" fillId="0" borderId="31" xfId="0" applyFill="1" applyBorder="1" applyAlignment="1">
      <alignment horizontal="center" vertical="center"/>
    </xf>
    <xf numFmtId="0" fontId="0" fillId="0" borderId="33" xfId="0" applyFill="1" applyBorder="1" applyAlignment="1">
      <alignment horizontal="center" vertical="center"/>
    </xf>
    <xf numFmtId="0" fontId="38" fillId="0" borderId="64" xfId="0" applyFont="1" applyFill="1" applyBorder="1" applyAlignment="1">
      <alignment horizontal="center" vertical="center"/>
    </xf>
    <xf numFmtId="0" fontId="0" fillId="0" borderId="39" xfId="0" applyFill="1" applyBorder="1" applyAlignment="1">
      <alignment horizontal="center"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0" fillId="0" borderId="53" xfId="0" applyFill="1" applyBorder="1" applyAlignment="1">
      <alignment horizontal="center" vertical="center"/>
    </xf>
    <xf numFmtId="0" fontId="0" fillId="0" borderId="35" xfId="0" applyFill="1" applyBorder="1" applyAlignment="1">
      <alignment horizontal="center" vertical="center"/>
    </xf>
    <xf numFmtId="0" fontId="0" fillId="0" borderId="36" xfId="0" applyFill="1" applyBorder="1" applyAlignment="1">
      <alignment horizontal="center" vertical="center"/>
    </xf>
    <xf numFmtId="0" fontId="38" fillId="0" borderId="66"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27" xfId="0" applyFont="1" applyFill="1" applyBorder="1" applyAlignment="1">
      <alignment horizontal="center" vertical="center"/>
    </xf>
    <xf numFmtId="0" fontId="0" fillId="0" borderId="27" xfId="0" applyFill="1" applyBorder="1" applyAlignment="1">
      <alignment horizontal="center"/>
    </xf>
    <xf numFmtId="0" fontId="44" fillId="0" borderId="27" xfId="0" applyFont="1" applyFill="1" applyBorder="1" applyAlignment="1">
      <alignment horizontal="center"/>
    </xf>
    <xf numFmtId="0" fontId="44" fillId="0" borderId="30" xfId="0" applyFont="1" applyFill="1" applyBorder="1" applyAlignment="1">
      <alignment horizontal="center"/>
    </xf>
    <xf numFmtId="0" fontId="44" fillId="0" borderId="39" xfId="0" applyFont="1" applyFill="1" applyBorder="1" applyAlignment="1">
      <alignment horizontal="center"/>
    </xf>
    <xf numFmtId="0" fontId="44" fillId="0" borderId="68" xfId="0" applyFont="1" applyFill="1" applyBorder="1" applyAlignment="1">
      <alignment horizontal="center"/>
    </xf>
    <xf numFmtId="0" fontId="38" fillId="0" borderId="11" xfId="0" applyFont="1" applyFill="1" applyBorder="1" applyAlignment="1"/>
    <xf numFmtId="0" fontId="38" fillId="0" borderId="10" xfId="0" applyFont="1" applyFill="1" applyBorder="1" applyAlignment="1"/>
    <xf numFmtId="0" fontId="19" fillId="0" borderId="14" xfId="0" applyFont="1" applyFill="1" applyBorder="1" applyAlignment="1">
      <alignment horizontal="center" vertical="center"/>
    </xf>
    <xf numFmtId="0" fontId="19" fillId="0" borderId="30" xfId="0" applyFont="1" applyFill="1" applyBorder="1" applyAlignment="1">
      <alignment horizontal="center" vertical="center"/>
    </xf>
    <xf numFmtId="0" fontId="19" fillId="0" borderId="21" xfId="0" applyFont="1" applyFill="1" applyBorder="1" applyAlignment="1">
      <alignment horizontal="center" vertical="center"/>
    </xf>
    <xf numFmtId="1" fontId="38" fillId="0" borderId="27" xfId="0" applyNumberFormat="1" applyFont="1" applyFill="1" applyBorder="1" applyAlignment="1">
      <alignment horizontal="center"/>
    </xf>
    <xf numFmtId="0" fontId="38" fillId="0" borderId="67" xfId="0" applyFont="1" applyFill="1" applyBorder="1" applyAlignment="1">
      <alignment horizontal="center" vertical="center" wrapText="1"/>
    </xf>
    <xf numFmtId="0" fontId="38" fillId="0" borderId="38" xfId="0" applyFont="1" applyFill="1" applyBorder="1" applyAlignment="1">
      <alignment horizontal="center" vertical="center" wrapText="1"/>
    </xf>
    <xf numFmtId="0" fontId="38" fillId="0" borderId="14" xfId="0" applyFont="1" applyFill="1" applyBorder="1" applyAlignment="1">
      <alignment horizontal="center"/>
    </xf>
    <xf numFmtId="0" fontId="38" fillId="0" borderId="14" xfId="0" applyFont="1" applyFill="1" applyBorder="1" applyAlignment="1">
      <alignment horizontal="center" vertical="center" wrapText="1"/>
    </xf>
    <xf numFmtId="0" fontId="38" fillId="0" borderId="28" xfId="0" applyFont="1" applyFill="1" applyBorder="1" applyAlignment="1">
      <alignment horizontal="center" vertical="center" wrapText="1"/>
    </xf>
    <xf numFmtId="0" fontId="39" fillId="0" borderId="0" xfId="0" applyFont="1" applyFill="1" applyBorder="1" applyAlignment="1">
      <alignment horizontal="center"/>
    </xf>
    <xf numFmtId="0" fontId="39" fillId="0" borderId="16" xfId="0" applyFont="1" applyFill="1" applyBorder="1" applyAlignment="1">
      <alignment horizontal="center"/>
    </xf>
    <xf numFmtId="0" fontId="38" fillId="0" borderId="27" xfId="0" applyFont="1" applyFill="1" applyBorder="1" applyAlignment="1">
      <alignment horizontal="center" vertical="center"/>
    </xf>
    <xf numFmtId="0" fontId="38" fillId="0" borderId="26" xfId="0" applyFont="1" applyFill="1" applyBorder="1" applyAlignment="1">
      <alignment horizontal="center"/>
    </xf>
    <xf numFmtId="0" fontId="38" fillId="0" borderId="25" xfId="0" applyFont="1" applyFill="1" applyBorder="1" applyAlignment="1">
      <alignment horizontal="center"/>
    </xf>
    <xf numFmtId="0" fontId="38" fillId="0" borderId="35" xfId="0" applyFont="1" applyFill="1" applyBorder="1" applyAlignment="1">
      <alignment horizontal="center"/>
    </xf>
    <xf numFmtId="0" fontId="38" fillId="0" borderId="36" xfId="0" applyFont="1" applyFill="1" applyBorder="1" applyAlignment="1">
      <alignment horizontal="center"/>
    </xf>
    <xf numFmtId="0" fontId="38" fillId="0" borderId="66" xfId="0" applyFont="1" applyFill="1" applyBorder="1" applyAlignment="1">
      <alignment horizontal="center"/>
    </xf>
    <xf numFmtId="0" fontId="38" fillId="0" borderId="65" xfId="0" applyFont="1" applyFill="1" applyBorder="1" applyAlignment="1">
      <alignment horizontal="center"/>
    </xf>
    <xf numFmtId="0" fontId="38" fillId="0" borderId="27" xfId="0" applyFont="1" applyFill="1" applyBorder="1" applyAlignment="1">
      <alignment horizontal="center" vertical="center"/>
    </xf>
    <xf numFmtId="0" fontId="38" fillId="0" borderId="26" xfId="0" applyFont="1" applyFill="1" applyBorder="1" applyAlignment="1">
      <alignment horizontal="center"/>
    </xf>
    <xf numFmtId="0" fontId="38" fillId="0" borderId="25" xfId="0" applyFont="1" applyFill="1" applyBorder="1" applyAlignment="1">
      <alignment horizontal="center"/>
    </xf>
    <xf numFmtId="0" fontId="38" fillId="0" borderId="10" xfId="42" applyFont="1" applyFill="1" applyBorder="1" applyAlignment="1">
      <alignment horizontal="center"/>
    </xf>
    <xf numFmtId="0" fontId="38" fillId="0" borderId="25" xfId="42" applyFont="1" applyFill="1" applyBorder="1" applyAlignment="1">
      <alignment horizontal="center"/>
    </xf>
    <xf numFmtId="0" fontId="38" fillId="0" borderId="30" xfId="42" applyFont="1" applyFill="1" applyBorder="1" applyAlignment="1">
      <alignment horizontal="center"/>
    </xf>
    <xf numFmtId="0" fontId="38" fillId="0" borderId="26" xfId="42" applyFont="1" applyFill="1" applyBorder="1" applyAlignment="1">
      <alignment horizontal="center"/>
    </xf>
    <xf numFmtId="0" fontId="38" fillId="0" borderId="18" xfId="42" applyFont="1" applyFill="1" applyBorder="1" applyAlignment="1">
      <alignment horizontal="center"/>
    </xf>
    <xf numFmtId="0" fontId="38" fillId="0" borderId="11" xfId="42" applyFont="1" applyFill="1" applyBorder="1" applyAlignment="1">
      <alignment horizontal="center"/>
    </xf>
    <xf numFmtId="0" fontId="45" fillId="0" borderId="0" xfId="0" applyFont="1" applyAlignment="1">
      <alignment horizontal="center"/>
    </xf>
    <xf numFmtId="0" fontId="38" fillId="0" borderId="45" xfId="0" applyFont="1" applyFill="1" applyBorder="1" applyAlignment="1">
      <alignment horizontal="center"/>
    </xf>
    <xf numFmtId="0" fontId="38" fillId="0" borderId="47" xfId="0" applyFont="1" applyFill="1" applyBorder="1" applyAlignment="1">
      <alignment horizontal="center"/>
    </xf>
    <xf numFmtId="0" fontId="38" fillId="0" borderId="35" xfId="0" applyFont="1" applyFill="1" applyBorder="1" applyAlignment="1">
      <alignment horizontal="center"/>
    </xf>
    <xf numFmtId="0" fontId="38" fillId="0" borderId="36" xfId="0" applyFont="1" applyFill="1" applyBorder="1" applyAlignment="1">
      <alignment horizontal="center"/>
    </xf>
    <xf numFmtId="0" fontId="38" fillId="0" borderId="48" xfId="0" applyFont="1" applyFill="1" applyBorder="1" applyAlignment="1">
      <alignment horizontal="center" vertical="center"/>
    </xf>
    <xf numFmtId="0" fontId="38" fillId="0" borderId="23" xfId="0" applyFont="1" applyFill="1" applyBorder="1" applyAlignment="1">
      <alignment horizontal="center" vertical="center"/>
    </xf>
    <xf numFmtId="0" fontId="38" fillId="0" borderId="42" xfId="0" applyFont="1" applyFill="1" applyBorder="1" applyAlignment="1">
      <alignment horizontal="center" vertical="center"/>
    </xf>
    <xf numFmtId="0" fontId="38" fillId="0" borderId="28" xfId="42" applyFont="1" applyFill="1" applyBorder="1" applyAlignment="1">
      <alignment horizontal="center" vertical="center"/>
    </xf>
    <xf numFmtId="0" fontId="38" fillId="0" borderId="22" xfId="42" applyFont="1" applyFill="1" applyBorder="1" applyAlignment="1">
      <alignment horizontal="center" vertical="center"/>
    </xf>
    <xf numFmtId="0" fontId="38" fillId="0" borderId="39" xfId="42" applyFont="1" applyFill="1" applyBorder="1" applyAlignment="1">
      <alignment horizontal="center" vertical="center"/>
    </xf>
    <xf numFmtId="0" fontId="38" fillId="0" borderId="46" xfId="0" applyFont="1" applyFill="1" applyBorder="1" applyAlignment="1">
      <alignment horizontal="center"/>
    </xf>
    <xf numFmtId="0" fontId="0" fillId="0" borderId="71" xfId="0" applyFill="1" applyBorder="1" applyAlignment="1">
      <alignment horizontal="center" vertical="center"/>
    </xf>
    <xf numFmtId="0" fontId="0" fillId="0" borderId="72" xfId="0" applyFill="1" applyBorder="1" applyAlignment="1">
      <alignment horizontal="center" vertical="center"/>
    </xf>
    <xf numFmtId="0" fontId="38" fillId="0" borderId="40" xfId="0" applyFont="1" applyFill="1" applyBorder="1" applyAlignment="1">
      <alignment horizontal="center" vertical="center"/>
    </xf>
    <xf numFmtId="0" fontId="38" fillId="0" borderId="22" xfId="0" applyFont="1" applyFill="1" applyBorder="1" applyAlignment="1">
      <alignment horizontal="center" vertical="center"/>
    </xf>
    <xf numFmtId="0" fontId="38" fillId="0" borderId="63" xfId="0" applyFont="1" applyFill="1" applyBorder="1" applyAlignment="1">
      <alignment horizontal="center" vertical="center"/>
    </xf>
    <xf numFmtId="0" fontId="38" fillId="0" borderId="43" xfId="0" applyFont="1" applyFill="1" applyBorder="1" applyAlignment="1">
      <alignment horizontal="center" vertical="center"/>
    </xf>
    <xf numFmtId="0" fontId="38" fillId="0" borderId="28" xfId="0" applyFont="1" applyFill="1" applyBorder="1" applyAlignment="1">
      <alignment horizontal="center" vertical="center"/>
    </xf>
    <xf numFmtId="0" fontId="38" fillId="0" borderId="59" xfId="0" applyFont="1" applyFill="1" applyBorder="1" applyAlignment="1">
      <alignment horizontal="center"/>
    </xf>
    <xf numFmtId="0" fontId="38" fillId="0" borderId="72" xfId="0" applyFont="1" applyFill="1" applyBorder="1" applyAlignment="1">
      <alignment horizontal="center"/>
    </xf>
    <xf numFmtId="0" fontId="38" fillId="0" borderId="66" xfId="0" applyFont="1" applyFill="1" applyBorder="1" applyAlignment="1">
      <alignment horizontal="center"/>
    </xf>
    <xf numFmtId="0" fontId="38" fillId="0" borderId="73" xfId="0" applyFont="1" applyFill="1" applyBorder="1" applyAlignment="1">
      <alignment horizontal="center"/>
    </xf>
    <xf numFmtId="0" fontId="38" fillId="0" borderId="65" xfId="0" applyFont="1" applyFill="1" applyBorder="1" applyAlignment="1">
      <alignment horizontal="center"/>
    </xf>
    <xf numFmtId="0" fontId="38" fillId="0" borderId="27" xfId="0" applyFont="1" applyFill="1" applyBorder="1" applyAlignment="1">
      <alignment horizontal="center" vertical="center"/>
    </xf>
    <xf numFmtId="0" fontId="38" fillId="0" borderId="27" xfId="42" applyFont="1" applyFill="1" applyBorder="1" applyAlignment="1">
      <alignment horizontal="center" vertical="center"/>
    </xf>
    <xf numFmtId="0" fontId="38" fillId="0" borderId="26" xfId="0" applyFont="1" applyFill="1" applyBorder="1" applyAlignment="1">
      <alignment horizontal="center"/>
    </xf>
    <xf numFmtId="0" fontId="38" fillId="0" borderId="25" xfId="0" applyFont="1" applyFill="1" applyBorder="1" applyAlignment="1">
      <alignment horizontal="center"/>
    </xf>
    <xf numFmtId="0" fontId="38" fillId="0" borderId="57" xfId="0" applyFont="1" applyFill="1" applyBorder="1" applyAlignment="1">
      <alignment horizontal="center"/>
    </xf>
    <xf numFmtId="0" fontId="38" fillId="0" borderId="56" xfId="0" applyFont="1" applyFill="1" applyBorder="1" applyAlignment="1">
      <alignment horizontal="center"/>
    </xf>
    <xf numFmtId="0" fontId="38" fillId="0" borderId="54" xfId="0" applyFont="1" applyFill="1" applyBorder="1" applyAlignment="1">
      <alignment horizontal="center"/>
    </xf>
    <xf numFmtId="0" fontId="38" fillId="0" borderId="58" xfId="0" applyFont="1" applyFill="1" applyBorder="1" applyAlignment="1">
      <alignment horizontal="center"/>
    </xf>
    <xf numFmtId="0" fontId="38" fillId="0" borderId="49" xfId="0" applyFont="1" applyFill="1" applyBorder="1" applyAlignment="1">
      <alignment horizontal="center"/>
    </xf>
    <xf numFmtId="0" fontId="38" fillId="0" borderId="55" xfId="0" applyFont="1" applyFill="1" applyBorder="1" applyAlignment="1">
      <alignment horizontal="center"/>
    </xf>
    <xf numFmtId="0" fontId="38" fillId="0" borderId="73" xfId="42" applyFont="1" applyFill="1" applyBorder="1" applyAlignment="1">
      <alignment horizontal="center" vertical="center"/>
    </xf>
    <xf numFmtId="0" fontId="38" fillId="0" borderId="73" xfId="0" applyFont="1" applyFill="1" applyBorder="1" applyAlignment="1">
      <alignment horizontal="center" vertical="center"/>
    </xf>
    <xf numFmtId="0" fontId="38" fillId="0" borderId="73" xfId="42" applyFont="1" applyFill="1" applyBorder="1" applyAlignment="1">
      <alignment horizontal="center"/>
    </xf>
    <xf numFmtId="0" fontId="38" fillId="0" borderId="81" xfId="0" applyFont="1" applyFill="1" applyBorder="1" applyAlignment="1">
      <alignment horizontal="center" vertical="center"/>
    </xf>
    <xf numFmtId="0" fontId="38" fillId="0" borderId="82" xfId="0" applyFont="1" applyFill="1" applyBorder="1" applyAlignment="1">
      <alignment horizontal="center" vertical="center"/>
    </xf>
    <xf numFmtId="0" fontId="38" fillId="0" borderId="68" xfId="0" applyFont="1" applyFill="1" applyBorder="1" applyAlignment="1">
      <alignment horizontal="center"/>
    </xf>
    <xf numFmtId="0" fontId="38" fillId="0" borderId="43" xfId="42" applyFont="1" applyFill="1" applyBorder="1" applyAlignment="1">
      <alignment horizontal="center" vertical="center"/>
    </xf>
    <xf numFmtId="0" fontId="38" fillId="0" borderId="63" xfId="42" applyFont="1" applyFill="1" applyBorder="1" applyAlignment="1">
      <alignment horizontal="center" vertical="center"/>
    </xf>
    <xf numFmtId="0" fontId="38" fillId="0" borderId="27" xfId="42" applyFont="1" applyFill="1" applyBorder="1" applyAlignment="1">
      <alignment horizontal="center" textRotation="90"/>
    </xf>
    <xf numFmtId="0" fontId="39" fillId="0" borderId="40" xfId="0" applyFont="1" applyFill="1" applyBorder="1" applyAlignment="1">
      <alignment horizontal="center" vertical="center"/>
    </xf>
    <xf numFmtId="0" fontId="39" fillId="0" borderId="22" xfId="0" applyFont="1" applyFill="1" applyBorder="1" applyAlignment="1">
      <alignment horizontal="center" vertical="center"/>
    </xf>
    <xf numFmtId="0" fontId="39" fillId="0" borderId="63" xfId="0" applyFont="1" applyFill="1" applyBorder="1" applyAlignment="1">
      <alignment horizontal="center" vertical="center"/>
    </xf>
    <xf numFmtId="0" fontId="38" fillId="0" borderId="26" xfId="42" applyFont="1" applyFill="1" applyBorder="1" applyAlignment="1">
      <alignment horizontal="center" vertical="top"/>
    </xf>
    <xf numFmtId="0" fontId="38" fillId="0" borderId="25" xfId="42" applyFont="1" applyFill="1" applyBorder="1" applyAlignment="1">
      <alignment horizontal="center"/>
    </xf>
    <xf numFmtId="0" fontId="38" fillId="0" borderId="30" xfId="42" applyFont="1" applyFill="1" applyBorder="1" applyAlignment="1">
      <alignment horizontal="center"/>
    </xf>
    <xf numFmtId="0" fontId="38" fillId="0" borderId="10" xfId="42" applyFont="1" applyFill="1" applyBorder="1" applyAlignment="1">
      <alignment horizontal="center" vertical="top"/>
    </xf>
    <xf numFmtId="0" fontId="38" fillId="0" borderId="26" xfId="42" applyFont="1" applyFill="1" applyBorder="1" applyAlignment="1">
      <alignment horizontal="center"/>
    </xf>
    <xf numFmtId="0" fontId="38" fillId="0" borderId="18" xfId="42" applyFont="1" applyFill="1" applyBorder="1" applyAlignment="1">
      <alignment horizontal="center"/>
    </xf>
    <xf numFmtId="0" fontId="38" fillId="0" borderId="11" xfId="42" applyFont="1" applyFill="1" applyBorder="1" applyAlignment="1">
      <alignment horizontal="center"/>
    </xf>
    <xf numFmtId="0" fontId="38" fillId="0" borderId="10" xfId="42" applyFont="1" applyFill="1" applyBorder="1" applyAlignment="1">
      <alignment horizontal="center"/>
    </xf>
  </cellXfs>
  <cellStyles count="87">
    <cellStyle name="20% - 1. jelölőszín" xfId="43"/>
    <cellStyle name="20% - 2. jelölőszín" xfId="44"/>
    <cellStyle name="20% - 3. jelölőszín" xfId="45"/>
    <cellStyle name="20% - 4. jelölőszín" xfId="46"/>
    <cellStyle name="20% - 5. jelölőszín" xfId="47"/>
    <cellStyle name="20% - 6. jelölőszín" xfId="48"/>
    <cellStyle name="20% - Accent1" xfId="1"/>
    <cellStyle name="20% - Accent2" xfId="2"/>
    <cellStyle name="20% - Accent3" xfId="3"/>
    <cellStyle name="20% - Accent4" xfId="4"/>
    <cellStyle name="20% - Accent5" xfId="5"/>
    <cellStyle name="20% - Accent6" xfId="6"/>
    <cellStyle name="40% - 1. jelölőszín" xfId="49"/>
    <cellStyle name="40% - 2. jelölőszín" xfId="50"/>
    <cellStyle name="40% - 3. jelölőszín" xfId="51"/>
    <cellStyle name="40% - 4. jelölőszín" xfId="52"/>
    <cellStyle name="40% - 5. jelölőszín" xfId="53"/>
    <cellStyle name="40% - 6. jelölőszín" xfId="54"/>
    <cellStyle name="40% - Accent1" xfId="7"/>
    <cellStyle name="40% - Accent2" xfId="8"/>
    <cellStyle name="40% - Accent3" xfId="9"/>
    <cellStyle name="40% - Accent4" xfId="10"/>
    <cellStyle name="40% - Accent5" xfId="11"/>
    <cellStyle name="40% - Accent6" xfId="12"/>
    <cellStyle name="60% - 1. jelölőszín" xfId="55"/>
    <cellStyle name="60% - 2. jelölőszín" xfId="56"/>
    <cellStyle name="60% - 3. jelölőszín" xfId="57"/>
    <cellStyle name="60% - 4. jelölőszín" xfId="58"/>
    <cellStyle name="60% - 5. jelölőszín" xfId="59"/>
    <cellStyle name="60% - 6. jelölőszín" xfId="60"/>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Bevitel" xfId="61"/>
    <cellStyle name="Calculation" xfId="26"/>
    <cellStyle name="Check Cell" xfId="27"/>
    <cellStyle name="Cím" xfId="62"/>
    <cellStyle name="Címsor 1" xfId="63"/>
    <cellStyle name="Címsor 2" xfId="64"/>
    <cellStyle name="Címsor 3" xfId="65"/>
    <cellStyle name="Címsor 4" xfId="66"/>
    <cellStyle name="Ellenőrzőcella" xfId="67"/>
    <cellStyle name="Explanatory Text" xfId="28"/>
    <cellStyle name="Figyelmeztetés" xfId="68"/>
    <cellStyle name="Good" xfId="29"/>
    <cellStyle name="Heading 1" xfId="30"/>
    <cellStyle name="Heading 2" xfId="31"/>
    <cellStyle name="Heading 3" xfId="32"/>
    <cellStyle name="Heading 4" xfId="33"/>
    <cellStyle name="Hivatkozott cella" xfId="69"/>
    <cellStyle name="Input" xfId="34" builtinId="20" customBuiltin="1"/>
    <cellStyle name="Jegyzet" xfId="70"/>
    <cellStyle name="Jelölőszín (1)" xfId="71"/>
    <cellStyle name="Jelölőszín (2)" xfId="72"/>
    <cellStyle name="Jelölőszín (3)" xfId="73"/>
    <cellStyle name="Jelölőszín (4)" xfId="74"/>
    <cellStyle name="Jelölőszín (5)" xfId="75"/>
    <cellStyle name="Jelölőszín (6)" xfId="76"/>
    <cellStyle name="Jó" xfId="77"/>
    <cellStyle name="Kimenet" xfId="78"/>
    <cellStyle name="Linked Cell" xfId="35"/>
    <cellStyle name="Magyarázó szöveg" xfId="79"/>
    <cellStyle name="Neutral" xfId="36"/>
    <cellStyle name="Normal" xfId="0" builtinId="0"/>
    <cellStyle name="Normale 2" xfId="42"/>
    <cellStyle name="Normale 3" xfId="86"/>
    <cellStyle name="normálne 2 2" xfId="85"/>
    <cellStyle name="normálne 2 3" xfId="84"/>
    <cellStyle name="Note" xfId="37"/>
    <cellStyle name="Output" xfId="38" builtinId="21" customBuiltin="1"/>
    <cellStyle name="Rossz" xfId="81"/>
    <cellStyle name="Semleges" xfId="82"/>
    <cellStyle name="Számítás" xfId="83"/>
    <cellStyle name="Title" xfId="39"/>
    <cellStyle name="Total" xfId="40"/>
    <cellStyle name="Warning Text" xfId="41"/>
    <cellStyle name="Összesen"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B16" sqref="B16"/>
    </sheetView>
  </sheetViews>
  <sheetFormatPr defaultRowHeight="15" x14ac:dyDescent="0.25"/>
  <cols>
    <col min="2" max="2" width="40.42578125" bestFit="1" customWidth="1"/>
  </cols>
  <sheetData>
    <row r="1" spans="1:2" x14ac:dyDescent="0.25">
      <c r="A1" t="s">
        <v>318</v>
      </c>
    </row>
    <row r="3" spans="1:2" x14ac:dyDescent="0.25">
      <c r="A3" t="s">
        <v>117</v>
      </c>
      <c r="B3" t="s">
        <v>319</v>
      </c>
    </row>
    <row r="4" spans="1:2" x14ac:dyDescent="0.25">
      <c r="A4" t="s">
        <v>320</v>
      </c>
      <c r="B4" t="s">
        <v>321</v>
      </c>
    </row>
    <row r="5" spans="1:2" x14ac:dyDescent="0.25">
      <c r="A5" t="s">
        <v>322</v>
      </c>
      <c r="B5" t="s">
        <v>323</v>
      </c>
    </row>
    <row r="6" spans="1:2" x14ac:dyDescent="0.25">
      <c r="A6" t="s">
        <v>324</v>
      </c>
      <c r="B6" t="s">
        <v>325</v>
      </c>
    </row>
    <row r="7" spans="1:2" x14ac:dyDescent="0.25">
      <c r="A7" t="s">
        <v>326</v>
      </c>
      <c r="B7" t="s">
        <v>327</v>
      </c>
    </row>
    <row r="8" spans="1:2" x14ac:dyDescent="0.25">
      <c r="A8" t="s">
        <v>120</v>
      </c>
      <c r="B8" t="s">
        <v>328</v>
      </c>
    </row>
    <row r="9" spans="1:2" x14ac:dyDescent="0.25">
      <c r="A9" t="s">
        <v>329</v>
      </c>
      <c r="B9" t="s">
        <v>330</v>
      </c>
    </row>
    <row r="10" spans="1:2" x14ac:dyDescent="0.25">
      <c r="A10" t="s">
        <v>90</v>
      </c>
      <c r="B10" t="s">
        <v>331</v>
      </c>
    </row>
    <row r="11" spans="1:2" x14ac:dyDescent="0.25">
      <c r="A11" t="s">
        <v>332</v>
      </c>
      <c r="B11" t="s">
        <v>333</v>
      </c>
    </row>
    <row r="12" spans="1:2" x14ac:dyDescent="0.25">
      <c r="A12" t="s">
        <v>334</v>
      </c>
      <c r="B12" t="s">
        <v>400</v>
      </c>
    </row>
    <row r="13" spans="1:2" x14ac:dyDescent="0.25">
      <c r="A13" t="s">
        <v>78</v>
      </c>
      <c r="B13" t="s">
        <v>335</v>
      </c>
    </row>
    <row r="14" spans="1:2" x14ac:dyDescent="0.25">
      <c r="A14" t="s">
        <v>336</v>
      </c>
      <c r="B14" t="s">
        <v>401</v>
      </c>
    </row>
    <row r="15" spans="1:2" x14ac:dyDescent="0.25">
      <c r="A15" t="s">
        <v>446</v>
      </c>
      <c r="B15" t="s">
        <v>447</v>
      </c>
    </row>
    <row r="16" spans="1:2" x14ac:dyDescent="0.25">
      <c r="A16" t="s">
        <v>103</v>
      </c>
      <c r="B16" t="s">
        <v>338</v>
      </c>
    </row>
    <row r="17" spans="1:2" x14ac:dyDescent="0.25">
      <c r="A17" t="s">
        <v>170</v>
      </c>
      <c r="B17" t="s">
        <v>339</v>
      </c>
    </row>
    <row r="18" spans="1:2" x14ac:dyDescent="0.25">
      <c r="A18" t="s">
        <v>340</v>
      </c>
      <c r="B18" t="s">
        <v>341</v>
      </c>
    </row>
    <row r="19" spans="1:2" x14ac:dyDescent="0.25">
      <c r="A19" t="s">
        <v>343</v>
      </c>
      <c r="B19" t="s">
        <v>344</v>
      </c>
    </row>
    <row r="20" spans="1:2" x14ac:dyDescent="0.25">
      <c r="A20" t="s">
        <v>88</v>
      </c>
      <c r="B20" t="s">
        <v>348</v>
      </c>
    </row>
    <row r="21" spans="1:2" x14ac:dyDescent="0.25">
      <c r="A21" t="s">
        <v>346</v>
      </c>
      <c r="B21" t="s">
        <v>347</v>
      </c>
    </row>
    <row r="22" spans="1:2" x14ac:dyDescent="0.25">
      <c r="A22" t="s">
        <v>366</v>
      </c>
      <c r="B22" t="s">
        <v>367</v>
      </c>
    </row>
    <row r="25" spans="1:2" x14ac:dyDescent="0.25">
      <c r="A25" t="s">
        <v>9</v>
      </c>
    </row>
    <row r="26" spans="1:2" x14ac:dyDescent="0.25">
      <c r="A26" t="s">
        <v>356</v>
      </c>
      <c r="B26" t="s">
        <v>359</v>
      </c>
    </row>
    <row r="27" spans="1:2" x14ac:dyDescent="0.25">
      <c r="A27" t="s">
        <v>357</v>
      </c>
      <c r="B27" t="s">
        <v>360</v>
      </c>
    </row>
    <row r="28" spans="1:2" x14ac:dyDescent="0.25">
      <c r="A28" t="s">
        <v>358</v>
      </c>
      <c r="B28" t="s">
        <v>361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65"/>
  <sheetViews>
    <sheetView zoomScale="80" zoomScaleNormal="80" workbookViewId="0">
      <selection activeCell="N14" sqref="N14"/>
    </sheetView>
  </sheetViews>
  <sheetFormatPr defaultRowHeight="15" x14ac:dyDescent="0.25"/>
  <cols>
    <col min="1" max="1" width="21.5703125" style="196" bestFit="1" customWidth="1"/>
    <col min="2" max="13" width="9.140625" style="196"/>
    <col min="14" max="14" width="11.5703125" style="196" customWidth="1"/>
    <col min="15" max="15" width="29.7109375" style="196" customWidth="1"/>
    <col min="16" max="16384" width="9.140625" style="196"/>
  </cols>
  <sheetData>
    <row r="1" spans="1:20" ht="170.25" customHeight="1" thickBot="1" x14ac:dyDescent="0.3">
      <c r="A1" s="118"/>
      <c r="B1" s="114"/>
      <c r="C1" s="124" t="s">
        <v>2</v>
      </c>
      <c r="D1" s="125" t="s">
        <v>3</v>
      </c>
      <c r="E1" s="126" t="s">
        <v>4</v>
      </c>
      <c r="F1" s="127" t="s">
        <v>5</v>
      </c>
      <c r="G1" s="128" t="s">
        <v>6</v>
      </c>
      <c r="H1" s="128" t="s">
        <v>7</v>
      </c>
      <c r="I1" s="128" t="s">
        <v>8</v>
      </c>
      <c r="J1" s="128" t="s">
        <v>61</v>
      </c>
      <c r="K1" s="129" t="s">
        <v>312</v>
      </c>
      <c r="L1" s="127" t="s">
        <v>10</v>
      </c>
      <c r="M1" s="129" t="s">
        <v>368</v>
      </c>
      <c r="N1" s="130" t="s">
        <v>60</v>
      </c>
      <c r="O1" s="131" t="s">
        <v>353</v>
      </c>
      <c r="P1" s="131" t="s">
        <v>355</v>
      </c>
      <c r="Q1" s="131" t="s">
        <v>365</v>
      </c>
      <c r="R1" s="119"/>
      <c r="S1" s="119"/>
      <c r="T1" s="119"/>
    </row>
    <row r="2" spans="1:20" ht="15.75" thickBot="1" x14ac:dyDescent="0.3">
      <c r="A2" s="138" t="s">
        <v>69</v>
      </c>
      <c r="B2" s="138" t="s">
        <v>229</v>
      </c>
      <c r="C2" s="469" t="s">
        <v>0</v>
      </c>
      <c r="D2" s="479"/>
      <c r="E2" s="470"/>
      <c r="F2" s="496" t="s">
        <v>1</v>
      </c>
      <c r="G2" s="479"/>
      <c r="H2" s="479"/>
      <c r="I2" s="479"/>
      <c r="J2" s="479"/>
      <c r="K2" s="487"/>
      <c r="L2" s="469" t="s">
        <v>351</v>
      </c>
      <c r="M2" s="470"/>
      <c r="N2" s="216" t="s">
        <v>352</v>
      </c>
      <c r="O2" s="123"/>
      <c r="P2" s="219"/>
      <c r="Q2" s="71"/>
      <c r="R2" s="93"/>
      <c r="S2" s="93"/>
      <c r="T2" s="93"/>
    </row>
    <row r="3" spans="1:20" x14ac:dyDescent="0.25">
      <c r="A3" s="53" t="s">
        <v>58</v>
      </c>
      <c r="B3" s="183" t="s">
        <v>211</v>
      </c>
      <c r="C3" s="180" t="s">
        <v>62</v>
      </c>
      <c r="D3" s="291"/>
      <c r="E3" s="181"/>
      <c r="F3" s="292" t="s">
        <v>62</v>
      </c>
      <c r="G3" s="161"/>
      <c r="H3" s="161" t="s">
        <v>62</v>
      </c>
      <c r="I3" s="161"/>
      <c r="J3" s="161"/>
      <c r="K3" s="293"/>
      <c r="L3" s="20"/>
      <c r="M3" s="132">
        <v>21</v>
      </c>
      <c r="N3" s="183"/>
      <c r="O3" s="53" t="s">
        <v>16</v>
      </c>
      <c r="P3" s="183"/>
      <c r="Q3" s="45"/>
      <c r="R3" s="195"/>
    </row>
    <row r="4" spans="1:20" x14ac:dyDescent="0.25">
      <c r="A4" s="265" t="s">
        <v>59</v>
      </c>
      <c r="B4" s="158" t="s">
        <v>211</v>
      </c>
      <c r="C4" s="8"/>
      <c r="D4" s="192"/>
      <c r="E4" s="9"/>
      <c r="F4" s="40"/>
      <c r="G4" s="192"/>
      <c r="H4" s="192"/>
      <c r="I4" s="192"/>
      <c r="J4" s="192"/>
      <c r="K4" s="39"/>
      <c r="L4" s="272"/>
      <c r="M4" s="273"/>
      <c r="N4" s="158"/>
      <c r="O4" s="265"/>
      <c r="P4" s="158"/>
      <c r="Q4" s="43"/>
      <c r="R4" s="195"/>
    </row>
    <row r="5" spans="1:20" x14ac:dyDescent="0.25">
      <c r="A5" s="265" t="s">
        <v>58</v>
      </c>
      <c r="B5" s="158" t="s">
        <v>212</v>
      </c>
      <c r="C5" s="8" t="s">
        <v>62</v>
      </c>
      <c r="D5" s="187"/>
      <c r="E5" s="9"/>
      <c r="F5" s="40"/>
      <c r="G5" s="192"/>
      <c r="H5" s="192" t="s">
        <v>62</v>
      </c>
      <c r="I5" s="192" t="s">
        <v>62</v>
      </c>
      <c r="J5" s="192"/>
      <c r="K5" s="39"/>
      <c r="L5" s="8">
        <v>37</v>
      </c>
      <c r="M5" s="9">
        <v>38</v>
      </c>
      <c r="N5" s="173"/>
      <c r="O5" s="265" t="s">
        <v>16</v>
      </c>
      <c r="P5" s="173" t="s">
        <v>362</v>
      </c>
      <c r="Q5" s="265">
        <v>25</v>
      </c>
      <c r="R5" s="40"/>
      <c r="S5" s="192"/>
      <c r="T5" s="192"/>
    </row>
    <row r="6" spans="1:20" x14ac:dyDescent="0.25">
      <c r="A6" s="265" t="s">
        <v>59</v>
      </c>
      <c r="B6" s="158" t="s">
        <v>212</v>
      </c>
      <c r="C6" s="8"/>
      <c r="D6" s="192"/>
      <c r="E6" s="9"/>
      <c r="F6" s="40"/>
      <c r="G6" s="192"/>
      <c r="H6" s="192"/>
      <c r="I6" s="192"/>
      <c r="J6" s="192"/>
      <c r="K6" s="39"/>
      <c r="L6" s="8"/>
      <c r="M6" s="9"/>
      <c r="N6" s="173"/>
      <c r="O6" s="265" t="s">
        <v>160</v>
      </c>
      <c r="P6" s="173"/>
      <c r="Q6" s="265"/>
      <c r="R6" s="40"/>
      <c r="S6" s="192"/>
      <c r="T6" s="192"/>
    </row>
    <row r="7" spans="1:20" x14ac:dyDescent="0.25">
      <c r="A7" s="265" t="s">
        <v>59</v>
      </c>
      <c r="B7" s="158" t="s">
        <v>212</v>
      </c>
      <c r="C7" s="8"/>
      <c r="D7" s="192" t="s">
        <v>62</v>
      </c>
      <c r="E7" s="9"/>
      <c r="F7" s="40"/>
      <c r="G7" s="192"/>
      <c r="H7" s="192"/>
      <c r="I7" s="192" t="s">
        <v>62</v>
      </c>
      <c r="J7" s="192"/>
      <c r="K7" s="39"/>
      <c r="L7" s="8"/>
      <c r="M7" s="9"/>
      <c r="N7" s="173">
        <v>16</v>
      </c>
      <c r="O7" s="265"/>
      <c r="P7" s="173"/>
      <c r="Q7" s="265"/>
      <c r="R7" s="40"/>
      <c r="S7" s="192"/>
      <c r="T7" s="192"/>
    </row>
    <row r="8" spans="1:20" x14ac:dyDescent="0.25">
      <c r="A8" s="265" t="s">
        <v>58</v>
      </c>
      <c r="B8" s="158" t="s">
        <v>213</v>
      </c>
      <c r="C8" s="8" t="s">
        <v>62</v>
      </c>
      <c r="D8" s="187"/>
      <c r="E8" s="9"/>
      <c r="F8" s="40"/>
      <c r="G8" s="192"/>
      <c r="H8" s="192" t="s">
        <v>62</v>
      </c>
      <c r="I8" s="192"/>
      <c r="J8" s="192"/>
      <c r="K8" s="39"/>
      <c r="L8" s="272"/>
      <c r="M8" s="273">
        <v>8</v>
      </c>
      <c r="N8" s="158"/>
      <c r="O8" s="265" t="s">
        <v>16</v>
      </c>
      <c r="P8" s="158" t="s">
        <v>370</v>
      </c>
      <c r="Q8" s="43">
        <v>20</v>
      </c>
      <c r="R8" s="195"/>
    </row>
    <row r="9" spans="1:20" x14ac:dyDescent="0.25">
      <c r="A9" s="265" t="s">
        <v>59</v>
      </c>
      <c r="B9" s="158" t="s">
        <v>213</v>
      </c>
      <c r="C9" s="8"/>
      <c r="D9" s="192"/>
      <c r="E9" s="9"/>
      <c r="F9" s="40"/>
      <c r="G9" s="192"/>
      <c r="H9" s="192"/>
      <c r="I9" s="192"/>
      <c r="J9" s="192"/>
      <c r="K9" s="39"/>
      <c r="L9" s="272"/>
      <c r="M9" s="273"/>
      <c r="N9" s="158"/>
      <c r="O9" s="265"/>
      <c r="P9" s="158"/>
      <c r="Q9" s="43"/>
      <c r="R9" s="195"/>
    </row>
    <row r="10" spans="1:20" x14ac:dyDescent="0.25">
      <c r="A10" s="265" t="s">
        <v>58</v>
      </c>
      <c r="B10" s="158" t="s">
        <v>214</v>
      </c>
      <c r="C10" s="8" t="s">
        <v>62</v>
      </c>
      <c r="D10" s="187"/>
      <c r="E10" s="9"/>
      <c r="F10" s="40" t="s">
        <v>62</v>
      </c>
      <c r="G10" s="192"/>
      <c r="H10" s="192"/>
      <c r="I10" s="192"/>
      <c r="J10" s="192"/>
      <c r="K10" s="39"/>
      <c r="L10" s="272"/>
      <c r="M10" s="273">
        <v>1174</v>
      </c>
      <c r="N10" s="158"/>
      <c r="O10" s="265" t="s">
        <v>16</v>
      </c>
      <c r="P10" s="158"/>
      <c r="Q10" s="43"/>
      <c r="R10" s="195"/>
    </row>
    <row r="11" spans="1:20" x14ac:dyDescent="0.25">
      <c r="A11" s="265" t="s">
        <v>59</v>
      </c>
      <c r="B11" s="158" t="s">
        <v>214</v>
      </c>
      <c r="C11" s="8" t="s">
        <v>62</v>
      </c>
      <c r="D11" s="192"/>
      <c r="E11" s="9"/>
      <c r="F11" s="40" t="s">
        <v>62</v>
      </c>
      <c r="G11" s="192"/>
      <c r="H11" s="192"/>
      <c r="I11" s="192"/>
      <c r="J11" s="192"/>
      <c r="K11" s="39"/>
      <c r="L11" s="272">
        <v>31</v>
      </c>
      <c r="M11" s="273"/>
      <c r="N11" s="158"/>
      <c r="O11" s="265"/>
      <c r="P11" s="158"/>
      <c r="Q11" s="43"/>
      <c r="R11" s="195"/>
    </row>
    <row r="12" spans="1:20" x14ac:dyDescent="0.25">
      <c r="A12" s="265" t="s">
        <v>58</v>
      </c>
      <c r="B12" s="158" t="s">
        <v>215</v>
      </c>
      <c r="C12" s="8" t="s">
        <v>62</v>
      </c>
      <c r="D12" s="187"/>
      <c r="E12" s="9"/>
      <c r="F12" s="40"/>
      <c r="G12" s="192"/>
      <c r="H12" s="192" t="s">
        <v>62</v>
      </c>
      <c r="I12" s="192" t="s">
        <v>62</v>
      </c>
      <c r="J12" s="192"/>
      <c r="K12" s="39"/>
      <c r="L12" s="272">
        <v>3</v>
      </c>
      <c r="M12" s="273">
        <v>30</v>
      </c>
      <c r="N12" s="158"/>
      <c r="O12" s="265" t="s">
        <v>16</v>
      </c>
      <c r="P12" s="158" t="s">
        <v>371</v>
      </c>
      <c r="Q12" s="43"/>
      <c r="R12" s="195"/>
    </row>
    <row r="13" spans="1:20" x14ac:dyDescent="0.25">
      <c r="A13" s="265" t="s">
        <v>59</v>
      </c>
      <c r="B13" s="158" t="s">
        <v>215</v>
      </c>
      <c r="C13" s="8" t="s">
        <v>62</v>
      </c>
      <c r="D13" s="192"/>
      <c r="E13" s="9"/>
      <c r="F13" s="40"/>
      <c r="G13" s="192"/>
      <c r="H13" s="192"/>
      <c r="I13" s="192" t="s">
        <v>62</v>
      </c>
      <c r="J13" s="192"/>
      <c r="K13" s="39"/>
      <c r="L13" s="272">
        <v>10</v>
      </c>
      <c r="M13" s="273"/>
      <c r="N13" s="158"/>
      <c r="O13" s="265"/>
      <c r="P13" s="158" t="s">
        <v>371</v>
      </c>
      <c r="Q13" s="43"/>
      <c r="R13" s="195"/>
    </row>
    <row r="14" spans="1:20" x14ac:dyDescent="0.25">
      <c r="A14" s="265" t="s">
        <v>58</v>
      </c>
      <c r="B14" s="158" t="s">
        <v>216</v>
      </c>
      <c r="C14" s="8" t="s">
        <v>62</v>
      </c>
      <c r="D14" s="187"/>
      <c r="E14" s="9"/>
      <c r="F14" s="40"/>
      <c r="G14" s="192"/>
      <c r="H14" s="192"/>
      <c r="I14" s="192"/>
      <c r="J14" s="192"/>
      <c r="K14" s="39"/>
      <c r="L14" s="272"/>
      <c r="M14" s="273"/>
      <c r="N14" s="158">
        <v>1</v>
      </c>
      <c r="O14" s="265" t="s">
        <v>16</v>
      </c>
      <c r="P14" s="158"/>
      <c r="Q14" s="43"/>
      <c r="R14" s="195"/>
    </row>
    <row r="15" spans="1:20" x14ac:dyDescent="0.25">
      <c r="A15" s="265" t="s">
        <v>59</v>
      </c>
      <c r="B15" s="158" t="s">
        <v>216</v>
      </c>
      <c r="C15" s="8"/>
      <c r="D15" s="192"/>
      <c r="E15" s="9"/>
      <c r="F15" s="40"/>
      <c r="G15" s="192"/>
      <c r="H15" s="192"/>
      <c r="I15" s="192"/>
      <c r="J15" s="192"/>
      <c r="K15" s="39"/>
      <c r="L15" s="272"/>
      <c r="M15" s="273"/>
      <c r="N15" s="158"/>
      <c r="O15" s="265"/>
      <c r="P15" s="158"/>
      <c r="Q15" s="43"/>
      <c r="R15" s="195"/>
    </row>
    <row r="16" spans="1:20" x14ac:dyDescent="0.25">
      <c r="A16" s="265" t="s">
        <v>58</v>
      </c>
      <c r="B16" s="158" t="s">
        <v>404</v>
      </c>
      <c r="C16" s="8" t="s">
        <v>62</v>
      </c>
      <c r="D16" s="192"/>
      <c r="E16" s="9"/>
      <c r="F16" s="40" t="s">
        <v>62</v>
      </c>
      <c r="G16" s="192"/>
      <c r="H16" s="192"/>
      <c r="I16" s="192"/>
      <c r="J16" s="192"/>
      <c r="K16" s="39"/>
      <c r="L16" s="272"/>
      <c r="M16" s="273">
        <v>74</v>
      </c>
      <c r="N16" s="158"/>
      <c r="O16" s="265" t="s">
        <v>414</v>
      </c>
      <c r="P16" s="158" t="s">
        <v>373</v>
      </c>
      <c r="Q16" s="43"/>
      <c r="R16" s="195"/>
    </row>
    <row r="17" spans="1:20" x14ac:dyDescent="0.25">
      <c r="A17" s="265" t="s">
        <v>58</v>
      </c>
      <c r="B17" s="158" t="s">
        <v>217</v>
      </c>
      <c r="C17" s="8"/>
      <c r="D17" s="187"/>
      <c r="E17" s="9"/>
      <c r="F17" s="40"/>
      <c r="G17" s="192"/>
      <c r="H17" s="192"/>
      <c r="I17" s="192"/>
      <c r="J17" s="192"/>
      <c r="K17" s="39"/>
      <c r="L17" s="272"/>
      <c r="M17" s="273"/>
      <c r="N17" s="158"/>
      <c r="O17" s="265" t="s">
        <v>16</v>
      </c>
      <c r="P17" s="158"/>
      <c r="Q17" s="43"/>
      <c r="R17" s="195"/>
    </row>
    <row r="18" spans="1:20" x14ac:dyDescent="0.25">
      <c r="A18" s="265" t="s">
        <v>59</v>
      </c>
      <c r="B18" s="158" t="s">
        <v>217</v>
      </c>
      <c r="C18" s="8"/>
      <c r="D18" s="192"/>
      <c r="E18" s="9"/>
      <c r="F18" s="40"/>
      <c r="G18" s="192"/>
      <c r="H18" s="192"/>
      <c r="I18" s="192"/>
      <c r="J18" s="192"/>
      <c r="K18" s="39"/>
      <c r="L18" s="272"/>
      <c r="M18" s="273"/>
      <c r="N18" s="158"/>
      <c r="O18" s="265"/>
      <c r="P18" s="158"/>
      <c r="Q18" s="43"/>
      <c r="R18" s="195"/>
    </row>
    <row r="19" spans="1:20" x14ac:dyDescent="0.25">
      <c r="A19" s="265" t="s">
        <v>58</v>
      </c>
      <c r="B19" s="158" t="s">
        <v>218</v>
      </c>
      <c r="C19" s="8"/>
      <c r="D19" s="192"/>
      <c r="E19" s="9"/>
      <c r="F19" s="40"/>
      <c r="G19" s="192"/>
      <c r="H19" s="192"/>
      <c r="I19" s="192"/>
      <c r="J19" s="192"/>
      <c r="K19" s="39"/>
      <c r="L19" s="272"/>
      <c r="M19" s="273"/>
      <c r="N19" s="158"/>
      <c r="O19" s="265" t="s">
        <v>16</v>
      </c>
      <c r="P19" s="158"/>
      <c r="Q19" s="43"/>
      <c r="R19" s="195"/>
    </row>
    <row r="20" spans="1:20" x14ac:dyDescent="0.25">
      <c r="A20" s="265" t="s">
        <v>59</v>
      </c>
      <c r="B20" s="158" t="s">
        <v>218</v>
      </c>
      <c r="C20" s="8"/>
      <c r="D20" s="192"/>
      <c r="E20" s="9"/>
      <c r="F20" s="40"/>
      <c r="G20" s="192"/>
      <c r="H20" s="192"/>
      <c r="I20" s="192"/>
      <c r="J20" s="192"/>
      <c r="K20" s="39"/>
      <c r="L20" s="272"/>
      <c r="M20" s="273"/>
      <c r="N20" s="158"/>
      <c r="O20" s="265"/>
      <c r="P20" s="158"/>
      <c r="Q20" s="43"/>
      <c r="R20" s="195"/>
    </row>
    <row r="21" spans="1:20" x14ac:dyDescent="0.25">
      <c r="A21" s="265" t="s">
        <v>58</v>
      </c>
      <c r="B21" s="158" t="s">
        <v>306</v>
      </c>
      <c r="C21" s="8" t="s">
        <v>62</v>
      </c>
      <c r="D21" s="187"/>
      <c r="E21" s="9"/>
      <c r="F21" s="40" t="s">
        <v>62</v>
      </c>
      <c r="G21" s="192"/>
      <c r="H21" s="192" t="s">
        <v>62</v>
      </c>
      <c r="I21" s="192"/>
      <c r="J21" s="192"/>
      <c r="K21" s="39"/>
      <c r="L21" s="272"/>
      <c r="M21" s="273">
        <v>524</v>
      </c>
      <c r="N21" s="158"/>
      <c r="O21" s="265" t="s">
        <v>16</v>
      </c>
      <c r="P21" s="158" t="s">
        <v>370</v>
      </c>
      <c r="Q21" s="43" t="s">
        <v>376</v>
      </c>
      <c r="R21" s="195"/>
    </row>
    <row r="22" spans="1:20" x14ac:dyDescent="0.25">
      <c r="A22" s="265" t="s">
        <v>59</v>
      </c>
      <c r="B22" s="158" t="s">
        <v>306</v>
      </c>
      <c r="C22" s="8"/>
      <c r="D22" s="192"/>
      <c r="E22" s="9"/>
      <c r="F22" s="40"/>
      <c r="G22" s="192"/>
      <c r="H22" s="192"/>
      <c r="I22" s="192"/>
      <c r="J22" s="192"/>
      <c r="K22" s="39"/>
      <c r="L22" s="272"/>
      <c r="M22" s="273"/>
      <c r="N22" s="158"/>
      <c r="O22" s="265"/>
      <c r="P22" s="158"/>
      <c r="Q22" s="43"/>
      <c r="R22" s="195"/>
    </row>
    <row r="23" spans="1:20" x14ac:dyDescent="0.25">
      <c r="A23" s="265" t="s">
        <v>58</v>
      </c>
      <c r="B23" s="158" t="s">
        <v>219</v>
      </c>
      <c r="C23" s="8" t="s">
        <v>62</v>
      </c>
      <c r="D23" s="187"/>
      <c r="E23" s="136"/>
      <c r="F23" s="211"/>
      <c r="G23" s="187"/>
      <c r="H23" s="192" t="s">
        <v>62</v>
      </c>
      <c r="I23" s="187"/>
      <c r="J23" s="187"/>
      <c r="K23" s="269"/>
      <c r="L23" s="141"/>
      <c r="M23" s="136">
        <v>785</v>
      </c>
      <c r="N23" s="217"/>
      <c r="O23" s="149" t="s">
        <v>16</v>
      </c>
      <c r="P23" s="217" t="s">
        <v>370</v>
      </c>
      <c r="Q23" s="149">
        <v>19</v>
      </c>
      <c r="R23" s="211"/>
      <c r="S23" s="187"/>
      <c r="T23" s="187"/>
    </row>
    <row r="24" spans="1:20" x14ac:dyDescent="0.25">
      <c r="A24" s="265" t="s">
        <v>59</v>
      </c>
      <c r="B24" s="158" t="s">
        <v>219</v>
      </c>
      <c r="C24" s="141"/>
      <c r="D24" s="187"/>
      <c r="E24" s="136"/>
      <c r="F24" s="211"/>
      <c r="G24" s="187"/>
      <c r="H24" s="187"/>
      <c r="I24" s="187"/>
      <c r="J24" s="187"/>
      <c r="K24" s="269"/>
      <c r="L24" s="141"/>
      <c r="M24" s="136"/>
      <c r="N24" s="217"/>
      <c r="O24" s="149"/>
      <c r="P24" s="217"/>
      <c r="Q24" s="149"/>
      <c r="R24" s="211"/>
      <c r="S24" s="187"/>
      <c r="T24" s="187"/>
    </row>
    <row r="25" spans="1:20" x14ac:dyDescent="0.25">
      <c r="A25" s="265" t="s">
        <v>58</v>
      </c>
      <c r="B25" s="158" t="s">
        <v>315</v>
      </c>
      <c r="C25" s="8"/>
      <c r="D25" s="187"/>
      <c r="E25" s="9"/>
      <c r="F25" s="40"/>
      <c r="G25" s="192"/>
      <c r="H25" s="192"/>
      <c r="I25" s="192"/>
      <c r="J25" s="192"/>
      <c r="K25" s="269"/>
      <c r="L25" s="8"/>
      <c r="M25" s="9"/>
      <c r="N25" s="173"/>
      <c r="O25" s="265" t="s">
        <v>16</v>
      </c>
      <c r="P25" s="173"/>
      <c r="Q25" s="265"/>
      <c r="R25" s="40"/>
      <c r="S25" s="192"/>
      <c r="T25" s="192"/>
    </row>
    <row r="26" spans="1:20" x14ac:dyDescent="0.25">
      <c r="A26" s="265" t="s">
        <v>58</v>
      </c>
      <c r="B26" s="158" t="s">
        <v>315</v>
      </c>
      <c r="C26" s="8" t="s">
        <v>62</v>
      </c>
      <c r="D26" s="192"/>
      <c r="E26" s="9"/>
      <c r="F26" s="40" t="s">
        <v>62</v>
      </c>
      <c r="G26" s="192"/>
      <c r="H26" s="192"/>
      <c r="I26" s="192"/>
      <c r="J26" s="192"/>
      <c r="K26" s="269"/>
      <c r="L26" s="8"/>
      <c r="M26" s="9">
        <v>186</v>
      </c>
      <c r="N26" s="173"/>
      <c r="O26" s="265" t="s">
        <v>151</v>
      </c>
      <c r="P26" s="173" t="s">
        <v>370</v>
      </c>
      <c r="Q26" s="265">
        <v>14</v>
      </c>
      <c r="R26" s="40"/>
      <c r="S26" s="192"/>
      <c r="T26" s="192"/>
    </row>
    <row r="27" spans="1:20" x14ac:dyDescent="0.25">
      <c r="A27" s="265" t="s">
        <v>59</v>
      </c>
      <c r="B27" s="158" t="s">
        <v>315</v>
      </c>
      <c r="C27" s="8"/>
      <c r="D27" s="192"/>
      <c r="E27" s="9" t="s">
        <v>62</v>
      </c>
      <c r="F27" s="40"/>
      <c r="G27" s="192"/>
      <c r="H27" s="192"/>
      <c r="I27" s="192" t="s">
        <v>62</v>
      </c>
      <c r="J27" s="192"/>
      <c r="K27" s="269"/>
      <c r="L27" s="8"/>
      <c r="M27" s="9"/>
      <c r="N27" s="173">
        <v>144</v>
      </c>
      <c r="O27" s="265"/>
      <c r="P27" s="173"/>
      <c r="Q27" s="265"/>
      <c r="R27" s="40"/>
      <c r="S27" s="192"/>
      <c r="T27" s="192"/>
    </row>
    <row r="28" spans="1:20" x14ac:dyDescent="0.25">
      <c r="A28" s="265" t="s">
        <v>58</v>
      </c>
      <c r="B28" s="158" t="s">
        <v>305</v>
      </c>
      <c r="C28" s="8"/>
      <c r="D28" s="192"/>
      <c r="E28" s="9"/>
      <c r="F28" s="40"/>
      <c r="G28" s="192"/>
      <c r="H28" s="192"/>
      <c r="I28" s="192"/>
      <c r="J28" s="192"/>
      <c r="K28" s="269"/>
      <c r="L28" s="272"/>
      <c r="M28" s="273"/>
      <c r="N28" s="158"/>
      <c r="O28" s="265" t="s">
        <v>16</v>
      </c>
      <c r="P28" s="158"/>
      <c r="Q28" s="43"/>
      <c r="R28" s="195"/>
    </row>
    <row r="29" spans="1:20" x14ac:dyDescent="0.25">
      <c r="A29" s="265" t="s">
        <v>59</v>
      </c>
      <c r="B29" s="158" t="s">
        <v>305</v>
      </c>
      <c r="C29" s="8"/>
      <c r="D29" s="192"/>
      <c r="E29" s="9"/>
      <c r="F29" s="40"/>
      <c r="G29" s="192"/>
      <c r="H29" s="192"/>
      <c r="I29" s="192"/>
      <c r="J29" s="192"/>
      <c r="K29" s="269"/>
      <c r="L29" s="272"/>
      <c r="M29" s="273"/>
      <c r="N29" s="158"/>
      <c r="O29" s="265"/>
      <c r="P29" s="158"/>
      <c r="Q29" s="43"/>
      <c r="R29" s="195"/>
    </row>
    <row r="30" spans="1:20" s="239" customFormat="1" ht="15" customHeight="1" x14ac:dyDescent="0.25">
      <c r="A30" s="265" t="s">
        <v>58</v>
      </c>
      <c r="B30" s="389" t="s">
        <v>221</v>
      </c>
      <c r="C30" s="8" t="s">
        <v>137</v>
      </c>
      <c r="D30" s="192"/>
      <c r="E30" s="9"/>
      <c r="F30" s="40"/>
      <c r="G30" s="192"/>
      <c r="H30" s="192" t="s">
        <v>62</v>
      </c>
      <c r="I30" s="192"/>
      <c r="J30" s="192"/>
      <c r="K30" s="269"/>
      <c r="L30" s="272"/>
      <c r="M30" s="273">
        <v>648</v>
      </c>
      <c r="N30" s="158"/>
      <c r="O30" s="19" t="s">
        <v>16</v>
      </c>
      <c r="P30" s="158" t="s">
        <v>373</v>
      </c>
      <c r="Q30" s="43">
        <v>24</v>
      </c>
      <c r="R30" s="195"/>
      <c r="S30" s="196"/>
      <c r="T30" s="196"/>
    </row>
    <row r="31" spans="1:20" s="239" customFormat="1" x14ac:dyDescent="0.25">
      <c r="A31" s="19" t="s">
        <v>59</v>
      </c>
      <c r="B31" s="389" t="s">
        <v>221</v>
      </c>
      <c r="C31" s="268"/>
      <c r="D31" s="193"/>
      <c r="E31" s="261"/>
      <c r="F31" s="260"/>
      <c r="G31" s="193"/>
      <c r="H31" s="193"/>
      <c r="I31" s="193"/>
      <c r="J31" s="193"/>
      <c r="K31" s="255"/>
      <c r="L31" s="388"/>
      <c r="M31" s="385"/>
      <c r="N31" s="389"/>
      <c r="O31" s="19"/>
      <c r="P31" s="389"/>
      <c r="Q31" s="316"/>
      <c r="R31" s="221"/>
      <c r="S31" s="154"/>
      <c r="T31" s="154"/>
    </row>
    <row r="32" spans="1:20" x14ac:dyDescent="0.25">
      <c r="A32" s="265" t="s">
        <v>58</v>
      </c>
      <c r="B32" s="158" t="s">
        <v>310</v>
      </c>
      <c r="C32" s="8" t="s">
        <v>62</v>
      </c>
      <c r="D32" s="187"/>
      <c r="E32" s="9"/>
      <c r="F32" s="40" t="s">
        <v>62</v>
      </c>
      <c r="G32" s="192"/>
      <c r="H32" s="192" t="s">
        <v>62</v>
      </c>
      <c r="I32" s="192"/>
      <c r="J32" s="192"/>
      <c r="K32" s="39"/>
      <c r="L32" s="272"/>
      <c r="M32" s="273">
        <v>3110</v>
      </c>
      <c r="N32" s="158"/>
      <c r="O32" s="265" t="s">
        <v>16</v>
      </c>
      <c r="P32" s="158" t="s">
        <v>373</v>
      </c>
      <c r="Q32" s="43">
        <v>18</v>
      </c>
      <c r="R32" s="195"/>
    </row>
    <row r="33" spans="1:89" x14ac:dyDescent="0.25">
      <c r="A33" s="265" t="s">
        <v>58</v>
      </c>
      <c r="B33" s="158" t="s">
        <v>310</v>
      </c>
      <c r="C33" s="8" t="s">
        <v>62</v>
      </c>
      <c r="D33" s="192"/>
      <c r="E33" s="9"/>
      <c r="F33" s="40"/>
      <c r="G33" s="192"/>
      <c r="H33" s="192" t="s">
        <v>62</v>
      </c>
      <c r="I33" s="192" t="s">
        <v>62</v>
      </c>
      <c r="J33" s="192"/>
      <c r="K33" s="39"/>
      <c r="L33" s="272">
        <v>58</v>
      </c>
      <c r="M33" s="273">
        <v>99</v>
      </c>
      <c r="N33" s="158"/>
      <c r="O33" s="265" t="s">
        <v>16</v>
      </c>
      <c r="P33" s="158" t="s">
        <v>373</v>
      </c>
      <c r="Q33" s="43">
        <v>22</v>
      </c>
      <c r="R33" s="195"/>
    </row>
    <row r="34" spans="1:89" x14ac:dyDescent="0.25">
      <c r="A34" s="265" t="s">
        <v>59</v>
      </c>
      <c r="B34" s="158" t="s">
        <v>310</v>
      </c>
      <c r="C34" s="8" t="s">
        <v>62</v>
      </c>
      <c r="D34" s="192"/>
      <c r="E34" s="9"/>
      <c r="F34" s="40"/>
      <c r="G34" s="192"/>
      <c r="H34" s="192" t="s">
        <v>62</v>
      </c>
      <c r="I34" s="192"/>
      <c r="J34" s="192"/>
      <c r="K34" s="39"/>
      <c r="L34" s="272">
        <v>22</v>
      </c>
      <c r="M34" s="273">
        <v>1</v>
      </c>
      <c r="N34" s="158"/>
      <c r="O34" s="265"/>
      <c r="P34" s="158" t="s">
        <v>371</v>
      </c>
      <c r="Q34" s="43">
        <v>28</v>
      </c>
      <c r="R34" s="195"/>
    </row>
    <row r="35" spans="1:89" s="28" customFormat="1" x14ac:dyDescent="0.25">
      <c r="A35" s="265" t="s">
        <v>58</v>
      </c>
      <c r="B35" s="158" t="s">
        <v>276</v>
      </c>
      <c r="C35" s="8" t="s">
        <v>62</v>
      </c>
      <c r="D35" s="29"/>
      <c r="E35" s="60"/>
      <c r="F35" s="40"/>
      <c r="G35" s="192"/>
      <c r="H35" s="192"/>
      <c r="I35" s="192" t="s">
        <v>62</v>
      </c>
      <c r="J35" s="192"/>
      <c r="K35" s="66"/>
      <c r="L35" s="272">
        <v>38</v>
      </c>
      <c r="M35" s="273"/>
      <c r="N35" s="158"/>
      <c r="O35" s="265" t="s">
        <v>281</v>
      </c>
      <c r="P35" s="174"/>
      <c r="Q35" s="43">
        <v>10</v>
      </c>
      <c r="R35" s="195"/>
      <c r="S35" s="196"/>
      <c r="T35" s="196"/>
    </row>
    <row r="36" spans="1:89" s="28" customFormat="1" x14ac:dyDescent="0.25">
      <c r="A36" s="265" t="s">
        <v>59</v>
      </c>
      <c r="B36" s="158" t="s">
        <v>276</v>
      </c>
      <c r="C36" s="182"/>
      <c r="D36" s="29"/>
      <c r="E36" s="60"/>
      <c r="F36" s="40"/>
      <c r="G36" s="192"/>
      <c r="H36" s="192"/>
      <c r="I36" s="192"/>
      <c r="J36" s="192"/>
      <c r="K36" s="66"/>
      <c r="L36" s="272"/>
      <c r="M36" s="273"/>
      <c r="N36" s="158"/>
      <c r="O36" s="116"/>
      <c r="P36" s="174"/>
      <c r="Q36" s="116"/>
      <c r="R36" s="54"/>
    </row>
    <row r="37" spans="1:89" x14ac:dyDescent="0.25">
      <c r="A37" s="265" t="s">
        <v>58</v>
      </c>
      <c r="B37" s="158" t="s">
        <v>222</v>
      </c>
      <c r="C37" s="8" t="s">
        <v>62</v>
      </c>
      <c r="D37" s="192"/>
      <c r="E37" s="9"/>
      <c r="F37" s="40" t="s">
        <v>62</v>
      </c>
      <c r="G37" s="192"/>
      <c r="H37" s="192"/>
      <c r="I37" s="192"/>
      <c r="J37" s="192"/>
      <c r="K37" s="39"/>
      <c r="L37" s="272">
        <v>0</v>
      </c>
      <c r="M37" s="273">
        <v>0</v>
      </c>
      <c r="N37" s="158"/>
      <c r="O37" s="265" t="s">
        <v>16</v>
      </c>
      <c r="P37" s="158"/>
      <c r="Q37" s="43"/>
      <c r="R37" s="195"/>
    </row>
    <row r="38" spans="1:89" x14ac:dyDescent="0.25">
      <c r="A38" s="265" t="s">
        <v>59</v>
      </c>
      <c r="B38" s="158" t="s">
        <v>222</v>
      </c>
      <c r="C38" s="8"/>
      <c r="D38" s="192"/>
      <c r="E38" s="9"/>
      <c r="F38" s="40"/>
      <c r="G38" s="192"/>
      <c r="H38" s="192"/>
      <c r="I38" s="192"/>
      <c r="J38" s="192"/>
      <c r="K38" s="39"/>
      <c r="L38" s="272"/>
      <c r="M38" s="273"/>
      <c r="N38" s="158"/>
      <c r="O38" s="265"/>
      <c r="P38" s="158"/>
      <c r="Q38" s="43"/>
      <c r="R38" s="195"/>
    </row>
    <row r="39" spans="1:89" x14ac:dyDescent="0.25">
      <c r="A39" s="265" t="s">
        <v>58</v>
      </c>
      <c r="B39" s="158" t="s">
        <v>223</v>
      </c>
      <c r="C39" s="8"/>
      <c r="D39" s="187"/>
      <c r="E39" s="9"/>
      <c r="F39" s="40"/>
      <c r="G39" s="192"/>
      <c r="H39" s="192"/>
      <c r="I39" s="192"/>
      <c r="J39" s="192"/>
      <c r="K39" s="39"/>
      <c r="L39" s="272"/>
      <c r="M39" s="273"/>
      <c r="N39" s="158"/>
      <c r="O39" s="265"/>
      <c r="P39" s="158"/>
      <c r="Q39" s="43"/>
      <c r="R39" s="195"/>
    </row>
    <row r="40" spans="1:89" x14ac:dyDescent="0.25">
      <c r="A40" s="265" t="s">
        <v>59</v>
      </c>
      <c r="B40" s="158" t="s">
        <v>223</v>
      </c>
      <c r="C40" s="8"/>
      <c r="D40" s="192"/>
      <c r="E40" s="9"/>
      <c r="F40" s="40"/>
      <c r="G40" s="192"/>
      <c r="H40" s="192"/>
      <c r="I40" s="192"/>
      <c r="J40" s="192"/>
      <c r="K40" s="39"/>
      <c r="L40" s="272"/>
      <c r="M40" s="273"/>
      <c r="N40" s="158"/>
      <c r="O40" s="265"/>
      <c r="P40" s="158"/>
      <c r="Q40" s="43"/>
      <c r="R40" s="195"/>
    </row>
    <row r="41" spans="1:89" x14ac:dyDescent="0.25">
      <c r="A41" s="265" t="s">
        <v>58</v>
      </c>
      <c r="B41" s="158" t="s">
        <v>313</v>
      </c>
      <c r="C41" s="8"/>
      <c r="D41" s="187"/>
      <c r="E41" s="9"/>
      <c r="F41" s="40"/>
      <c r="G41" s="192"/>
      <c r="H41" s="192"/>
      <c r="I41" s="192"/>
      <c r="J41" s="192"/>
      <c r="K41" s="39"/>
      <c r="L41" s="272"/>
      <c r="M41" s="273"/>
      <c r="N41" s="158"/>
      <c r="O41" s="265" t="s">
        <v>16</v>
      </c>
      <c r="P41" s="158"/>
      <c r="Q41" s="43"/>
      <c r="R41" s="195"/>
    </row>
    <row r="42" spans="1:89" x14ac:dyDescent="0.25">
      <c r="A42" s="265" t="s">
        <v>59</v>
      </c>
      <c r="B42" s="158" t="s">
        <v>313</v>
      </c>
      <c r="C42" s="8"/>
      <c r="D42" s="192"/>
      <c r="E42" s="9"/>
      <c r="F42" s="40"/>
      <c r="G42" s="192"/>
      <c r="H42" s="192"/>
      <c r="I42" s="192"/>
      <c r="J42" s="192"/>
      <c r="K42" s="39"/>
      <c r="L42" s="272"/>
      <c r="M42" s="273"/>
      <c r="N42" s="158"/>
      <c r="O42" s="265"/>
      <c r="P42" s="158"/>
      <c r="Q42" s="43"/>
      <c r="R42" s="195"/>
    </row>
    <row r="43" spans="1:89" x14ac:dyDescent="0.25">
      <c r="A43" s="265" t="s">
        <v>58</v>
      </c>
      <c r="B43" s="158" t="s">
        <v>224</v>
      </c>
      <c r="C43" s="8"/>
      <c r="D43" s="192" t="s">
        <v>62</v>
      </c>
      <c r="E43" s="9"/>
      <c r="F43" s="40"/>
      <c r="G43" s="192"/>
      <c r="H43" s="192"/>
      <c r="I43" s="192"/>
      <c r="J43" s="192" t="s">
        <v>62</v>
      </c>
      <c r="K43" s="39"/>
      <c r="L43" s="272"/>
      <c r="M43" s="273"/>
      <c r="N43" s="158"/>
      <c r="O43" s="265" t="s">
        <v>127</v>
      </c>
      <c r="P43" s="158"/>
      <c r="Q43" s="43"/>
      <c r="R43" s="195"/>
    </row>
    <row r="44" spans="1:89" x14ac:dyDescent="0.25">
      <c r="A44" s="265" t="s">
        <v>58</v>
      </c>
      <c r="B44" s="158" t="s">
        <v>224</v>
      </c>
      <c r="C44" s="8" t="s">
        <v>62</v>
      </c>
      <c r="D44" s="192"/>
      <c r="E44" s="9"/>
      <c r="F44" s="40"/>
      <c r="G44" s="192"/>
      <c r="H44" s="192"/>
      <c r="I44" s="192"/>
      <c r="J44" s="192" t="s">
        <v>62</v>
      </c>
      <c r="K44" s="39"/>
      <c r="L44" s="272"/>
      <c r="M44" s="273">
        <v>234</v>
      </c>
      <c r="N44" s="158"/>
      <c r="O44" s="265"/>
      <c r="P44" s="158" t="s">
        <v>370</v>
      </c>
      <c r="Q44" s="43">
        <v>23</v>
      </c>
      <c r="R44" s="195"/>
    </row>
    <row r="45" spans="1:89" x14ac:dyDescent="0.25">
      <c r="A45" s="265" t="s">
        <v>58</v>
      </c>
      <c r="B45" s="158" t="s">
        <v>436</v>
      </c>
      <c r="C45" s="8" t="s">
        <v>62</v>
      </c>
      <c r="D45" s="192"/>
      <c r="E45" s="9"/>
      <c r="F45" s="40" t="s">
        <v>62</v>
      </c>
      <c r="G45" s="192"/>
      <c r="H45" s="192"/>
      <c r="I45" s="192"/>
      <c r="J45" s="192"/>
      <c r="K45" s="39"/>
      <c r="L45" s="272"/>
      <c r="M45" s="273">
        <v>721</v>
      </c>
      <c r="N45" s="158"/>
      <c r="O45" s="265" t="s">
        <v>281</v>
      </c>
      <c r="P45" s="158"/>
      <c r="Q45" s="43">
        <v>24</v>
      </c>
      <c r="R45" s="195"/>
    </row>
    <row r="46" spans="1:89" x14ac:dyDescent="0.25">
      <c r="A46" s="265" t="s">
        <v>58</v>
      </c>
      <c r="B46" s="173" t="s">
        <v>267</v>
      </c>
      <c r="C46" s="8" t="s">
        <v>62</v>
      </c>
      <c r="D46" s="187"/>
      <c r="E46" s="9"/>
      <c r="F46" s="40" t="s">
        <v>62</v>
      </c>
      <c r="G46" s="192"/>
      <c r="H46" s="192" t="s">
        <v>62</v>
      </c>
      <c r="I46" s="192" t="s">
        <v>62</v>
      </c>
      <c r="J46" s="192"/>
      <c r="K46" s="39"/>
      <c r="L46" s="8"/>
      <c r="M46" s="9">
        <v>117</v>
      </c>
      <c r="N46" s="173"/>
      <c r="O46" s="265" t="s">
        <v>16</v>
      </c>
      <c r="P46" s="158" t="s">
        <v>373</v>
      </c>
      <c r="Q46" s="43" t="s">
        <v>180</v>
      </c>
      <c r="R46" s="195"/>
    </row>
    <row r="47" spans="1:89" x14ac:dyDescent="0.25">
      <c r="A47" s="265" t="s">
        <v>59</v>
      </c>
      <c r="B47" s="173" t="s">
        <v>267</v>
      </c>
      <c r="C47" s="8"/>
      <c r="D47" s="192"/>
      <c r="E47" s="9"/>
      <c r="F47" s="40"/>
      <c r="G47" s="192"/>
      <c r="H47" s="192"/>
      <c r="I47" s="192"/>
      <c r="J47" s="192"/>
      <c r="K47" s="39"/>
      <c r="L47" s="8"/>
      <c r="M47" s="9"/>
      <c r="N47" s="173"/>
      <c r="O47" s="265"/>
      <c r="P47" s="158"/>
      <c r="Q47" s="43"/>
      <c r="R47" s="195"/>
    </row>
    <row r="48" spans="1:89" s="417" customFormat="1" x14ac:dyDescent="0.25">
      <c r="A48" s="265" t="s">
        <v>58</v>
      </c>
      <c r="B48" s="173" t="s">
        <v>444</v>
      </c>
      <c r="C48" s="8" t="s">
        <v>62</v>
      </c>
      <c r="D48" s="192"/>
      <c r="E48" s="9"/>
      <c r="F48" s="40"/>
      <c r="G48" s="192"/>
      <c r="H48" s="192" t="s">
        <v>62</v>
      </c>
      <c r="I48" s="192"/>
      <c r="J48" s="192"/>
      <c r="K48" s="39"/>
      <c r="L48" s="8" t="s">
        <v>428</v>
      </c>
      <c r="M48" s="9"/>
      <c r="N48" s="173">
        <v>45</v>
      </c>
      <c r="O48" s="265" t="s">
        <v>16</v>
      </c>
      <c r="P48" s="158"/>
      <c r="Q48" s="43"/>
      <c r="R48" s="195"/>
      <c r="S48" s="196"/>
      <c r="T48" s="196"/>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90"/>
      <c r="BS48" s="90"/>
      <c r="BT48" s="90"/>
      <c r="BU48" s="90"/>
      <c r="BV48" s="90"/>
      <c r="BW48" s="90"/>
      <c r="BX48" s="90"/>
      <c r="BY48" s="90"/>
      <c r="BZ48" s="90"/>
      <c r="CA48" s="90"/>
      <c r="CB48" s="90"/>
      <c r="CC48" s="90"/>
      <c r="CD48" s="90"/>
      <c r="CE48" s="90"/>
      <c r="CF48" s="90"/>
      <c r="CG48" s="90"/>
      <c r="CH48" s="90"/>
      <c r="CI48" s="90"/>
      <c r="CJ48" s="90"/>
      <c r="CK48" s="90"/>
    </row>
    <row r="49" spans="1:89" s="31" customFormat="1" x14ac:dyDescent="0.25">
      <c r="A49" s="265" t="s">
        <v>58</v>
      </c>
      <c r="B49" s="158" t="s">
        <v>285</v>
      </c>
      <c r="C49" s="8" t="s">
        <v>62</v>
      </c>
      <c r="D49" s="192" t="s">
        <v>62</v>
      </c>
      <c r="E49" s="9"/>
      <c r="F49" s="40"/>
      <c r="G49" s="192"/>
      <c r="H49" s="192" t="s">
        <v>62</v>
      </c>
      <c r="I49" s="192" t="s">
        <v>62</v>
      </c>
      <c r="J49" s="192"/>
      <c r="K49" s="39"/>
      <c r="L49" s="8" t="s">
        <v>289</v>
      </c>
      <c r="M49" s="9">
        <v>1207</v>
      </c>
      <c r="N49" s="173"/>
      <c r="O49" s="265" t="s">
        <v>16</v>
      </c>
      <c r="P49" s="158" t="s">
        <v>364</v>
      </c>
      <c r="Q49" s="43">
        <v>30</v>
      </c>
      <c r="R49" s="195"/>
      <c r="S49" s="196"/>
      <c r="T49" s="196"/>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row>
    <row r="50" spans="1:89" s="31" customFormat="1" ht="13.5" customHeight="1" x14ac:dyDescent="0.25">
      <c r="A50" s="265" t="s">
        <v>58</v>
      </c>
      <c r="B50" s="158" t="s">
        <v>285</v>
      </c>
      <c r="C50" s="8"/>
      <c r="D50" s="192"/>
      <c r="E50" s="9"/>
      <c r="F50" s="40"/>
      <c r="G50" s="192"/>
      <c r="H50" s="192"/>
      <c r="I50" s="192"/>
      <c r="J50" s="192"/>
      <c r="K50" s="39"/>
      <c r="L50" s="8"/>
      <c r="M50" s="9"/>
      <c r="N50" s="173"/>
      <c r="O50" s="265" t="s">
        <v>292</v>
      </c>
      <c r="P50" s="158"/>
      <c r="Q50" s="43"/>
      <c r="R50" s="195"/>
      <c r="S50" s="196"/>
      <c r="T50" s="196"/>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row>
    <row r="51" spans="1:89" s="31" customFormat="1" x14ac:dyDescent="0.25">
      <c r="A51" s="265" t="s">
        <v>59</v>
      </c>
      <c r="B51" s="158" t="s">
        <v>285</v>
      </c>
      <c r="C51" s="8" t="s">
        <v>291</v>
      </c>
      <c r="D51" s="192" t="s">
        <v>291</v>
      </c>
      <c r="E51" s="9"/>
      <c r="F51" s="40"/>
      <c r="G51" s="192"/>
      <c r="H51" s="192"/>
      <c r="I51" s="192"/>
      <c r="J51" s="192"/>
      <c r="K51" s="39"/>
      <c r="L51" s="8"/>
      <c r="M51" s="9"/>
      <c r="N51" s="173"/>
      <c r="O51" s="265"/>
      <c r="P51" s="158"/>
      <c r="Q51" s="43"/>
      <c r="R51" s="195"/>
      <c r="S51" s="196"/>
      <c r="T51" s="196"/>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row>
    <row r="52" spans="1:89" x14ac:dyDescent="0.25">
      <c r="A52" s="265" t="s">
        <v>58</v>
      </c>
      <c r="B52" s="158" t="s">
        <v>225</v>
      </c>
      <c r="C52" s="8" t="s">
        <v>62</v>
      </c>
      <c r="D52" s="187"/>
      <c r="E52" s="9"/>
      <c r="F52" s="40"/>
      <c r="G52" s="192"/>
      <c r="H52" s="192" t="s">
        <v>62</v>
      </c>
      <c r="I52" s="192"/>
      <c r="J52" s="192"/>
      <c r="K52" s="39"/>
      <c r="L52" s="272"/>
      <c r="M52" s="273">
        <v>48</v>
      </c>
      <c r="N52" s="158"/>
      <c r="O52" s="265" t="s">
        <v>16</v>
      </c>
      <c r="P52" s="158" t="s">
        <v>370</v>
      </c>
      <c r="Q52" s="43">
        <v>16</v>
      </c>
      <c r="R52" s="195"/>
    </row>
    <row r="53" spans="1:89" x14ac:dyDescent="0.25">
      <c r="A53" s="237" t="s">
        <v>59</v>
      </c>
      <c r="B53" s="158" t="s">
        <v>225</v>
      </c>
      <c r="C53" s="8"/>
      <c r="D53" s="192" t="s">
        <v>62</v>
      </c>
      <c r="E53" s="9"/>
      <c r="F53" s="40"/>
      <c r="G53" s="192"/>
      <c r="H53" s="192"/>
      <c r="I53" s="192" t="s">
        <v>62</v>
      </c>
      <c r="J53" s="192"/>
      <c r="K53" s="39"/>
      <c r="L53" s="272"/>
      <c r="M53" s="273"/>
      <c r="N53" s="158">
        <v>15</v>
      </c>
      <c r="O53" s="265"/>
      <c r="P53" s="158" t="s">
        <v>370</v>
      </c>
      <c r="Q53" s="117"/>
      <c r="R53" s="222"/>
      <c r="S53" s="33"/>
      <c r="T53" s="33"/>
    </row>
    <row r="54" spans="1:89" x14ac:dyDescent="0.25">
      <c r="A54" s="265" t="s">
        <v>58</v>
      </c>
      <c r="B54" s="158" t="s">
        <v>226</v>
      </c>
      <c r="C54" s="8" t="s">
        <v>62</v>
      </c>
      <c r="D54" s="187"/>
      <c r="E54" s="9"/>
      <c r="F54" s="40" t="s">
        <v>62</v>
      </c>
      <c r="G54" s="192"/>
      <c r="H54" s="192" t="s">
        <v>62</v>
      </c>
      <c r="I54" s="192"/>
      <c r="J54" s="192"/>
      <c r="K54" s="39"/>
      <c r="L54" s="272"/>
      <c r="M54" s="273">
        <v>0</v>
      </c>
      <c r="N54" s="158"/>
      <c r="O54" s="265" t="s">
        <v>16</v>
      </c>
      <c r="P54" s="158" t="s">
        <v>370</v>
      </c>
      <c r="Q54" s="43"/>
      <c r="R54" s="195"/>
    </row>
    <row r="55" spans="1:89" x14ac:dyDescent="0.25">
      <c r="A55" s="265" t="s">
        <v>59</v>
      </c>
      <c r="B55" s="158" t="s">
        <v>226</v>
      </c>
      <c r="C55" s="8"/>
      <c r="D55" s="192"/>
      <c r="E55" s="9"/>
      <c r="F55" s="40"/>
      <c r="G55" s="192"/>
      <c r="H55" s="192"/>
      <c r="I55" s="192"/>
      <c r="J55" s="192"/>
      <c r="K55" s="39"/>
      <c r="L55" s="272"/>
      <c r="M55" s="273"/>
      <c r="N55" s="158"/>
      <c r="O55" s="265"/>
      <c r="P55" s="158"/>
      <c r="Q55" s="43"/>
      <c r="R55" s="195"/>
    </row>
    <row r="56" spans="1:89" s="239" customFormat="1" x14ac:dyDescent="0.25">
      <c r="A56" s="265" t="s">
        <v>58</v>
      </c>
      <c r="B56" s="389" t="s">
        <v>227</v>
      </c>
      <c r="C56" s="8" t="s">
        <v>62</v>
      </c>
      <c r="D56" s="133"/>
      <c r="E56" s="261"/>
      <c r="F56" s="260" t="s">
        <v>62</v>
      </c>
      <c r="G56" s="193"/>
      <c r="H56" s="193" t="s">
        <v>62</v>
      </c>
      <c r="I56" s="193"/>
      <c r="J56" s="193"/>
      <c r="K56" s="255"/>
      <c r="L56" s="388"/>
      <c r="M56" s="385">
        <v>13</v>
      </c>
      <c r="N56" s="389"/>
      <c r="O56" s="266" t="s">
        <v>104</v>
      </c>
      <c r="P56" s="389" t="s">
        <v>370</v>
      </c>
      <c r="Q56" s="19">
        <v>40</v>
      </c>
      <c r="R56" s="383"/>
    </row>
    <row r="57" spans="1:89" s="239" customFormat="1" x14ac:dyDescent="0.25">
      <c r="A57" s="265" t="s">
        <v>58</v>
      </c>
      <c r="B57" s="389" t="s">
        <v>227</v>
      </c>
      <c r="C57" s="8" t="s">
        <v>62</v>
      </c>
      <c r="D57" s="133"/>
      <c r="E57" s="261"/>
      <c r="F57" s="260" t="s">
        <v>62</v>
      </c>
      <c r="G57" s="193"/>
      <c r="H57" s="193"/>
      <c r="I57" s="193" t="s">
        <v>62</v>
      </c>
      <c r="J57" s="193"/>
      <c r="K57" s="255"/>
      <c r="L57" s="388">
        <v>3</v>
      </c>
      <c r="M57" s="385"/>
      <c r="N57" s="389"/>
      <c r="O57" s="266" t="s">
        <v>104</v>
      </c>
      <c r="P57" s="389" t="s">
        <v>370</v>
      </c>
      <c r="Q57" s="19">
        <v>40</v>
      </c>
      <c r="R57" s="383"/>
    </row>
    <row r="58" spans="1:89" s="239" customFormat="1" x14ac:dyDescent="0.25">
      <c r="A58" s="265" t="s">
        <v>58</v>
      </c>
      <c r="B58" s="389" t="s">
        <v>227</v>
      </c>
      <c r="C58" s="8" t="s">
        <v>62</v>
      </c>
      <c r="D58" s="193"/>
      <c r="E58" s="261"/>
      <c r="F58" s="260" t="s">
        <v>62</v>
      </c>
      <c r="G58" s="193"/>
      <c r="H58" s="193"/>
      <c r="I58" s="193" t="s">
        <v>62</v>
      </c>
      <c r="J58" s="193"/>
      <c r="K58" s="255"/>
      <c r="L58" s="388"/>
      <c r="M58" s="385">
        <v>3</v>
      </c>
      <c r="N58" s="389"/>
      <c r="O58" s="266" t="s">
        <v>104</v>
      </c>
      <c r="P58" s="389" t="s">
        <v>370</v>
      </c>
      <c r="Q58" s="19">
        <v>40</v>
      </c>
      <c r="R58" s="383"/>
    </row>
    <row r="59" spans="1:89" s="239" customFormat="1" x14ac:dyDescent="0.25">
      <c r="A59" s="266" t="s">
        <v>59</v>
      </c>
      <c r="B59" s="389" t="s">
        <v>227</v>
      </c>
      <c r="C59" s="268"/>
      <c r="D59" s="192" t="s">
        <v>62</v>
      </c>
      <c r="E59" s="261"/>
      <c r="F59" s="260"/>
      <c r="G59" s="193" t="s">
        <v>62</v>
      </c>
      <c r="H59" s="193"/>
      <c r="I59" s="193"/>
      <c r="J59" s="193"/>
      <c r="K59" s="255" t="s">
        <v>103</v>
      </c>
      <c r="L59" s="388"/>
      <c r="M59" s="385"/>
      <c r="N59" s="389">
        <v>20</v>
      </c>
      <c r="O59" s="266" t="s">
        <v>378</v>
      </c>
      <c r="P59" s="389" t="s">
        <v>370</v>
      </c>
      <c r="Q59" s="19">
        <v>30</v>
      </c>
      <c r="R59" s="383"/>
    </row>
    <row r="60" spans="1:89" s="35" customFormat="1" x14ac:dyDescent="0.25">
      <c r="A60" s="265" t="s">
        <v>58</v>
      </c>
      <c r="B60" s="158" t="s">
        <v>316</v>
      </c>
      <c r="C60" s="8"/>
      <c r="D60" s="192"/>
      <c r="E60" s="9"/>
      <c r="F60" s="40"/>
      <c r="G60" s="192"/>
      <c r="H60" s="192"/>
      <c r="I60" s="192"/>
      <c r="J60" s="192"/>
      <c r="K60" s="39"/>
      <c r="L60" s="272">
        <v>7</v>
      </c>
      <c r="M60" s="273">
        <v>1</v>
      </c>
      <c r="N60" s="158"/>
      <c r="O60" s="238" t="s">
        <v>16</v>
      </c>
      <c r="P60" s="158"/>
      <c r="Q60" s="43"/>
      <c r="R60" s="92"/>
      <c r="S60" s="92"/>
      <c r="T60" s="92"/>
    </row>
    <row r="61" spans="1:89" s="35" customFormat="1" x14ac:dyDescent="0.25">
      <c r="A61" s="265" t="s">
        <v>59</v>
      </c>
      <c r="B61" s="158" t="s">
        <v>316</v>
      </c>
      <c r="C61" s="8"/>
      <c r="D61" s="192"/>
      <c r="E61" s="9"/>
      <c r="F61" s="40"/>
      <c r="G61" s="192"/>
      <c r="H61" s="192"/>
      <c r="I61" s="192"/>
      <c r="J61" s="192"/>
      <c r="K61" s="39"/>
      <c r="L61" s="272"/>
      <c r="M61" s="273"/>
      <c r="N61" s="158"/>
      <c r="O61" s="238"/>
      <c r="P61" s="158"/>
      <c r="Q61" s="43"/>
      <c r="R61" s="92"/>
      <c r="S61" s="92"/>
      <c r="T61" s="92"/>
    </row>
    <row r="62" spans="1:89" x14ac:dyDescent="0.25">
      <c r="A62" s="265" t="s">
        <v>58</v>
      </c>
      <c r="B62" s="158" t="s">
        <v>309</v>
      </c>
      <c r="C62" s="8" t="s">
        <v>62</v>
      </c>
      <c r="D62" s="187"/>
      <c r="E62" s="9"/>
      <c r="F62" s="40" t="s">
        <v>62</v>
      </c>
      <c r="G62" s="192"/>
      <c r="H62" s="192" t="s">
        <v>62</v>
      </c>
      <c r="I62" s="192"/>
      <c r="J62" s="192"/>
      <c r="K62" s="39"/>
      <c r="L62" s="272"/>
      <c r="M62" s="273">
        <v>80</v>
      </c>
      <c r="N62" s="158"/>
      <c r="O62" s="265" t="s">
        <v>16</v>
      </c>
      <c r="P62" s="158" t="s">
        <v>370</v>
      </c>
      <c r="Q62" s="43">
        <v>15</v>
      </c>
      <c r="R62" s="195"/>
    </row>
    <row r="63" spans="1:89" x14ac:dyDescent="0.25">
      <c r="A63" s="265" t="s">
        <v>59</v>
      </c>
      <c r="B63" s="158" t="s">
        <v>309</v>
      </c>
      <c r="C63" s="8"/>
      <c r="D63" s="192"/>
      <c r="E63" s="9"/>
      <c r="F63" s="40"/>
      <c r="G63" s="192"/>
      <c r="H63" s="192"/>
      <c r="I63" s="192"/>
      <c r="J63" s="192"/>
      <c r="K63" s="39"/>
      <c r="L63" s="272"/>
      <c r="M63" s="273"/>
      <c r="N63" s="158"/>
      <c r="O63" s="265"/>
      <c r="P63" s="158"/>
      <c r="Q63" s="43"/>
      <c r="R63" s="195"/>
    </row>
    <row r="64" spans="1:89" ht="15.75" thickBot="1" x14ac:dyDescent="0.3">
      <c r="A64" s="48" t="s">
        <v>59</v>
      </c>
      <c r="B64" s="302" t="s">
        <v>311</v>
      </c>
      <c r="C64" s="82"/>
      <c r="D64" s="75"/>
      <c r="E64" s="56"/>
      <c r="F64" s="79"/>
      <c r="G64" s="75"/>
      <c r="H64" s="75"/>
      <c r="I64" s="75"/>
      <c r="J64" s="75"/>
      <c r="K64" s="86"/>
      <c r="L64" s="228"/>
      <c r="M64" s="229"/>
      <c r="N64" s="302"/>
      <c r="O64" s="48"/>
      <c r="P64" s="302"/>
      <c r="Q64" s="44"/>
      <c r="R64" s="195"/>
    </row>
    <row r="65" spans="1:17" x14ac:dyDescent="0.25">
      <c r="A65" s="10"/>
      <c r="B65" s="10"/>
      <c r="C65" s="10"/>
      <c r="D65" s="10"/>
      <c r="E65" s="10"/>
      <c r="F65" s="10"/>
      <c r="G65" s="10"/>
      <c r="H65" s="10"/>
      <c r="I65" s="10"/>
      <c r="J65" s="10"/>
      <c r="K65" s="10"/>
      <c r="L65" s="10"/>
      <c r="M65" s="10"/>
      <c r="N65" s="10"/>
      <c r="O65" s="10"/>
      <c r="P65" s="10"/>
      <c r="Q65" s="10"/>
    </row>
  </sheetData>
  <mergeCells count="3">
    <mergeCell ref="C2:E2"/>
    <mergeCell ref="F2:K2"/>
    <mergeCell ref="L2:M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1"/>
  <sheetViews>
    <sheetView zoomScale="80" zoomScaleNormal="80" workbookViewId="0">
      <selection activeCell="C4" sqref="C4"/>
    </sheetView>
  </sheetViews>
  <sheetFormatPr defaultRowHeight="15" x14ac:dyDescent="0.25"/>
  <cols>
    <col min="1" max="1" width="21.5703125" style="196" bestFit="1" customWidth="1"/>
    <col min="2" max="14" width="9.140625" style="196"/>
    <col min="15" max="15" width="46.140625" style="196" customWidth="1"/>
    <col min="16" max="16" width="11.42578125" style="196" customWidth="1"/>
    <col min="17" max="16384" width="9.140625" style="196"/>
  </cols>
  <sheetData>
    <row r="1" spans="1:20" ht="170.25" customHeight="1" thickBot="1" x14ac:dyDescent="0.3">
      <c r="A1" s="118"/>
      <c r="B1" s="114"/>
      <c r="C1" s="124" t="s">
        <v>2</v>
      </c>
      <c r="D1" s="125" t="s">
        <v>3</v>
      </c>
      <c r="E1" s="126" t="s">
        <v>4</v>
      </c>
      <c r="F1" s="127" t="s">
        <v>5</v>
      </c>
      <c r="G1" s="128" t="s">
        <v>6</v>
      </c>
      <c r="H1" s="128" t="s">
        <v>7</v>
      </c>
      <c r="I1" s="128" t="s">
        <v>8</v>
      </c>
      <c r="J1" s="128" t="s">
        <v>61</v>
      </c>
      <c r="K1" s="129" t="s">
        <v>312</v>
      </c>
      <c r="L1" s="127" t="s">
        <v>10</v>
      </c>
      <c r="M1" s="129" t="s">
        <v>368</v>
      </c>
      <c r="N1" s="130" t="s">
        <v>60</v>
      </c>
      <c r="O1" s="131" t="s">
        <v>353</v>
      </c>
      <c r="P1" s="131" t="s">
        <v>355</v>
      </c>
      <c r="Q1" s="131" t="s">
        <v>365</v>
      </c>
      <c r="R1" s="119"/>
      <c r="S1" s="119"/>
      <c r="T1" s="119"/>
    </row>
    <row r="2" spans="1:20" ht="15.75" thickBot="1" x14ac:dyDescent="0.3">
      <c r="A2" s="138" t="s">
        <v>69</v>
      </c>
      <c r="B2" s="51" t="s">
        <v>229</v>
      </c>
      <c r="C2" s="496" t="s">
        <v>0</v>
      </c>
      <c r="D2" s="479"/>
      <c r="E2" s="487"/>
      <c r="F2" s="469" t="s">
        <v>1</v>
      </c>
      <c r="G2" s="479"/>
      <c r="H2" s="479"/>
      <c r="I2" s="479"/>
      <c r="J2" s="479"/>
      <c r="K2" s="470"/>
      <c r="L2" s="496" t="s">
        <v>351</v>
      </c>
      <c r="M2" s="487"/>
      <c r="N2" s="51" t="s">
        <v>352</v>
      </c>
      <c r="O2" s="297"/>
      <c r="P2" s="71"/>
      <c r="Q2" s="259"/>
      <c r="R2" s="93"/>
      <c r="S2" s="93"/>
      <c r="T2" s="93"/>
    </row>
    <row r="3" spans="1:20" x14ac:dyDescent="0.25">
      <c r="A3" s="473" t="s">
        <v>36</v>
      </c>
      <c r="B3" s="45" t="s">
        <v>211</v>
      </c>
      <c r="C3" s="292" t="s">
        <v>62</v>
      </c>
      <c r="D3" s="291"/>
      <c r="E3" s="293"/>
      <c r="F3" s="180" t="s">
        <v>62</v>
      </c>
      <c r="G3" s="161"/>
      <c r="H3" s="161" t="s">
        <v>62</v>
      </c>
      <c r="I3" s="161"/>
      <c r="J3" s="161"/>
      <c r="K3" s="181"/>
      <c r="L3" s="57"/>
      <c r="M3" s="63">
        <v>137</v>
      </c>
      <c r="N3" s="45"/>
      <c r="O3" s="172" t="s">
        <v>17</v>
      </c>
      <c r="P3" s="45" t="s">
        <v>363</v>
      </c>
      <c r="Q3" s="299">
        <v>25</v>
      </c>
      <c r="R3" s="195"/>
    </row>
    <row r="4" spans="1:20" x14ac:dyDescent="0.25">
      <c r="A4" s="474"/>
      <c r="B4" s="43" t="s">
        <v>212</v>
      </c>
      <c r="C4" s="40" t="s">
        <v>62</v>
      </c>
      <c r="D4" s="187"/>
      <c r="E4" s="39"/>
      <c r="F4" s="8"/>
      <c r="G4" s="192"/>
      <c r="H4" s="192" t="s">
        <v>62</v>
      </c>
      <c r="I4" s="192"/>
      <c r="J4" s="192"/>
      <c r="K4" s="9"/>
      <c r="L4" s="40"/>
      <c r="M4" s="39">
        <v>31</v>
      </c>
      <c r="N4" s="265"/>
      <c r="O4" s="173" t="s">
        <v>17</v>
      </c>
      <c r="P4" s="149" t="s">
        <v>364</v>
      </c>
      <c r="Q4" s="168">
        <v>20</v>
      </c>
      <c r="R4" s="40"/>
      <c r="S4" s="192"/>
      <c r="T4" s="192"/>
    </row>
    <row r="5" spans="1:20" x14ac:dyDescent="0.25">
      <c r="A5" s="474"/>
      <c r="B5" s="43" t="s">
        <v>213</v>
      </c>
      <c r="C5" s="40" t="s">
        <v>62</v>
      </c>
      <c r="D5" s="187"/>
      <c r="E5" s="39"/>
      <c r="F5" s="8"/>
      <c r="G5" s="192"/>
      <c r="H5" s="192" t="s">
        <v>62</v>
      </c>
      <c r="I5" s="192"/>
      <c r="J5" s="192"/>
      <c r="K5" s="9"/>
      <c r="L5" s="195"/>
      <c r="M5" s="194">
        <v>244</v>
      </c>
      <c r="N5" s="43"/>
      <c r="O5" s="173" t="s">
        <v>17</v>
      </c>
      <c r="P5" s="43" t="s">
        <v>371</v>
      </c>
      <c r="Q5" s="258">
        <v>20</v>
      </c>
      <c r="R5" s="195"/>
    </row>
    <row r="6" spans="1:20" x14ac:dyDescent="0.25">
      <c r="A6" s="474"/>
      <c r="B6" s="43" t="s">
        <v>213</v>
      </c>
      <c r="C6" s="40" t="s">
        <v>62</v>
      </c>
      <c r="D6" s="187"/>
      <c r="E6" s="39"/>
      <c r="F6" s="8"/>
      <c r="G6" s="192"/>
      <c r="H6" s="192"/>
      <c r="I6" s="192" t="s">
        <v>62</v>
      </c>
      <c r="J6" s="192"/>
      <c r="K6" s="9"/>
      <c r="L6" s="195">
        <v>1</v>
      </c>
      <c r="M6" s="194"/>
      <c r="N6" s="43"/>
      <c r="O6" s="173"/>
      <c r="P6" s="43"/>
      <c r="Q6" s="258"/>
      <c r="R6" s="195"/>
    </row>
    <row r="7" spans="1:20" x14ac:dyDescent="0.25">
      <c r="A7" s="474"/>
      <c r="B7" s="43" t="s">
        <v>214</v>
      </c>
      <c r="C7" s="40" t="s">
        <v>62</v>
      </c>
      <c r="D7" s="187"/>
      <c r="E7" s="39"/>
      <c r="F7" s="8" t="s">
        <v>62</v>
      </c>
      <c r="G7" s="192"/>
      <c r="H7" s="192"/>
      <c r="I7" s="192"/>
      <c r="J7" s="192"/>
      <c r="K7" s="9"/>
      <c r="L7" s="195"/>
      <c r="M7" s="194">
        <v>1288</v>
      </c>
      <c r="N7" s="43"/>
      <c r="O7" s="173" t="s">
        <v>17</v>
      </c>
      <c r="P7" s="43"/>
      <c r="Q7" s="258"/>
      <c r="R7" s="195"/>
    </row>
    <row r="8" spans="1:20" x14ac:dyDescent="0.25">
      <c r="A8" s="474"/>
      <c r="B8" s="43" t="s">
        <v>215</v>
      </c>
      <c r="C8" s="40" t="s">
        <v>62</v>
      </c>
      <c r="D8" s="187"/>
      <c r="E8" s="39"/>
      <c r="F8" s="8"/>
      <c r="G8" s="192"/>
      <c r="H8" s="192" t="s">
        <v>62</v>
      </c>
      <c r="I8" s="192"/>
      <c r="J8" s="192"/>
      <c r="K8" s="9"/>
      <c r="L8" s="195"/>
      <c r="M8" s="194">
        <v>278</v>
      </c>
      <c r="N8" s="43"/>
      <c r="O8" s="173" t="s">
        <v>17</v>
      </c>
      <c r="P8" s="43" t="s">
        <v>362</v>
      </c>
      <c r="Q8" s="258"/>
      <c r="R8" s="195"/>
    </row>
    <row r="9" spans="1:20" x14ac:dyDescent="0.25">
      <c r="A9" s="474"/>
      <c r="B9" s="43" t="s">
        <v>216</v>
      </c>
      <c r="C9" s="40" t="s">
        <v>62</v>
      </c>
      <c r="D9" s="187"/>
      <c r="E9" s="39"/>
      <c r="F9" s="8"/>
      <c r="G9" s="192"/>
      <c r="H9" s="192"/>
      <c r="I9" s="192"/>
      <c r="J9" s="192"/>
      <c r="K9" s="9"/>
      <c r="L9" s="195"/>
      <c r="M9" s="194">
        <v>4</v>
      </c>
      <c r="N9" s="43"/>
      <c r="O9" s="173" t="s">
        <v>17</v>
      </c>
      <c r="P9" s="43"/>
      <c r="Q9" s="258"/>
      <c r="R9" s="195"/>
    </row>
    <row r="10" spans="1:20" x14ac:dyDescent="0.25">
      <c r="A10" s="474"/>
      <c r="B10" s="43" t="s">
        <v>404</v>
      </c>
      <c r="C10" s="40" t="s">
        <v>62</v>
      </c>
      <c r="D10" s="187"/>
      <c r="E10" s="39"/>
      <c r="F10" s="8" t="s">
        <v>62</v>
      </c>
      <c r="G10" s="192"/>
      <c r="H10" s="192"/>
      <c r="I10" s="192"/>
      <c r="J10" s="192"/>
      <c r="K10" s="9"/>
      <c r="L10" s="195"/>
      <c r="M10" s="194">
        <v>1144</v>
      </c>
      <c r="N10" s="43"/>
      <c r="O10" s="173" t="s">
        <v>415</v>
      </c>
      <c r="P10" s="43" t="s">
        <v>373</v>
      </c>
      <c r="Q10" s="258"/>
      <c r="R10" s="195"/>
    </row>
    <row r="11" spans="1:20" x14ac:dyDescent="0.25">
      <c r="A11" s="474"/>
      <c r="B11" s="43" t="s">
        <v>217</v>
      </c>
      <c r="C11" s="40"/>
      <c r="D11" s="187"/>
      <c r="E11" s="39"/>
      <c r="F11" s="8"/>
      <c r="G11" s="192"/>
      <c r="H11" s="192"/>
      <c r="I11" s="192"/>
      <c r="J11" s="192"/>
      <c r="K11" s="9"/>
      <c r="L11" s="195"/>
      <c r="M11" s="194">
        <v>80</v>
      </c>
      <c r="N11" s="43"/>
      <c r="O11" s="173" t="s">
        <v>17</v>
      </c>
      <c r="P11" s="43" t="s">
        <v>371</v>
      </c>
      <c r="Q11" s="258">
        <v>22</v>
      </c>
      <c r="R11" s="195"/>
    </row>
    <row r="12" spans="1:20" x14ac:dyDescent="0.25">
      <c r="A12" s="474"/>
      <c r="B12" s="43" t="s">
        <v>218</v>
      </c>
      <c r="C12" s="40" t="s">
        <v>62</v>
      </c>
      <c r="D12" s="192"/>
      <c r="E12" s="39"/>
      <c r="F12" s="8"/>
      <c r="G12" s="192"/>
      <c r="H12" s="192" t="s">
        <v>62</v>
      </c>
      <c r="I12" s="192"/>
      <c r="J12" s="192"/>
      <c r="K12" s="9"/>
      <c r="L12" s="195"/>
      <c r="M12" s="194">
        <v>2120</v>
      </c>
      <c r="N12" s="43"/>
      <c r="O12" s="173" t="s">
        <v>17</v>
      </c>
      <c r="P12" s="43" t="s">
        <v>373</v>
      </c>
      <c r="Q12" s="258">
        <v>14</v>
      </c>
      <c r="R12" s="195"/>
    </row>
    <row r="13" spans="1:20" x14ac:dyDescent="0.25">
      <c r="A13" s="474"/>
      <c r="B13" s="43" t="s">
        <v>306</v>
      </c>
      <c r="C13" s="40" t="s">
        <v>62</v>
      </c>
      <c r="D13" s="187"/>
      <c r="E13" s="39"/>
      <c r="F13" s="8" t="s">
        <v>62</v>
      </c>
      <c r="G13" s="192"/>
      <c r="H13" s="192" t="s">
        <v>62</v>
      </c>
      <c r="I13" s="192"/>
      <c r="J13" s="192"/>
      <c r="K13" s="9"/>
      <c r="L13" s="195"/>
      <c r="M13" s="194">
        <v>6613</v>
      </c>
      <c r="N13" s="43"/>
      <c r="O13" s="173" t="s">
        <v>17</v>
      </c>
      <c r="P13" s="43" t="s">
        <v>364</v>
      </c>
      <c r="Q13" s="300" t="s">
        <v>207</v>
      </c>
      <c r="R13" s="298"/>
      <c r="S13" s="185"/>
      <c r="T13" s="185"/>
    </row>
    <row r="14" spans="1:20" x14ac:dyDescent="0.25">
      <c r="A14" s="474"/>
      <c r="B14" s="43" t="s">
        <v>314</v>
      </c>
      <c r="C14" s="40" t="s">
        <v>62</v>
      </c>
      <c r="D14" s="98"/>
      <c r="E14" s="194"/>
      <c r="F14" s="8" t="s">
        <v>62</v>
      </c>
      <c r="K14" s="273"/>
      <c r="L14" s="195"/>
      <c r="M14" s="194">
        <v>4100</v>
      </c>
      <c r="N14" s="43"/>
      <c r="O14" s="173" t="s">
        <v>17</v>
      </c>
      <c r="P14" s="43" t="s">
        <v>370</v>
      </c>
      <c r="Q14" s="258">
        <v>12</v>
      </c>
      <c r="R14" s="195"/>
    </row>
    <row r="15" spans="1:20" x14ac:dyDescent="0.25">
      <c r="A15" s="474"/>
      <c r="B15" s="265" t="s">
        <v>219</v>
      </c>
      <c r="C15" s="40" t="s">
        <v>62</v>
      </c>
      <c r="D15" s="187"/>
      <c r="E15" s="269"/>
      <c r="F15" s="141"/>
      <c r="G15" s="187"/>
      <c r="H15" s="192" t="s">
        <v>62</v>
      </c>
      <c r="I15" s="187"/>
      <c r="J15" s="187"/>
      <c r="K15" s="136"/>
      <c r="L15" s="211"/>
      <c r="M15" s="269">
        <v>1004</v>
      </c>
      <c r="N15" s="149"/>
      <c r="O15" s="217" t="s">
        <v>17</v>
      </c>
      <c r="P15" s="43" t="s">
        <v>364</v>
      </c>
      <c r="Q15" s="284">
        <v>16</v>
      </c>
      <c r="R15" s="211"/>
      <c r="S15" s="187"/>
      <c r="T15" s="187"/>
    </row>
    <row r="16" spans="1:20" ht="19.5" customHeight="1" x14ac:dyDescent="0.25">
      <c r="A16" s="474"/>
      <c r="B16" s="43" t="s">
        <v>315</v>
      </c>
      <c r="C16" s="40" t="s">
        <v>62</v>
      </c>
      <c r="D16" s="187"/>
      <c r="E16" s="39"/>
      <c r="F16" s="8" t="s">
        <v>62</v>
      </c>
      <c r="G16" s="192"/>
      <c r="H16" s="192"/>
      <c r="I16" s="192"/>
      <c r="J16" s="192"/>
      <c r="K16" s="136"/>
      <c r="L16" s="40"/>
      <c r="M16" s="39">
        <v>1710</v>
      </c>
      <c r="N16" s="265"/>
      <c r="O16" s="173" t="s">
        <v>17</v>
      </c>
      <c r="P16" s="265" t="s">
        <v>371</v>
      </c>
      <c r="Q16" s="168">
        <v>12</v>
      </c>
      <c r="R16" s="40"/>
      <c r="S16" s="192"/>
      <c r="T16" s="192"/>
    </row>
    <row r="17" spans="1:91" x14ac:dyDescent="0.25">
      <c r="A17" s="474"/>
      <c r="B17" s="43" t="s">
        <v>305</v>
      </c>
      <c r="C17" s="40" t="s">
        <v>62</v>
      </c>
      <c r="D17" s="133"/>
      <c r="E17" s="255"/>
      <c r="F17" s="8" t="s">
        <v>62</v>
      </c>
      <c r="G17" s="193"/>
      <c r="H17" s="193"/>
      <c r="I17" s="193"/>
      <c r="J17" s="193"/>
      <c r="K17" s="261"/>
      <c r="L17" s="195"/>
      <c r="M17" s="194">
        <v>12</v>
      </c>
      <c r="N17" s="43"/>
      <c r="O17" s="173" t="s">
        <v>17</v>
      </c>
      <c r="P17" s="19" t="s">
        <v>373</v>
      </c>
      <c r="Q17" s="258">
        <v>20</v>
      </c>
      <c r="R17" s="195"/>
    </row>
    <row r="18" spans="1:91" s="239" customFormat="1" ht="15" customHeight="1" x14ac:dyDescent="0.25">
      <c r="A18" s="474"/>
      <c r="B18" s="19" t="s">
        <v>221</v>
      </c>
      <c r="C18" s="260" t="s">
        <v>62</v>
      </c>
      <c r="D18" s="133"/>
      <c r="E18" s="255"/>
      <c r="F18" s="268"/>
      <c r="G18" s="193"/>
      <c r="H18" s="193" t="s">
        <v>62</v>
      </c>
      <c r="I18" s="193"/>
      <c r="J18" s="193"/>
      <c r="K18" s="261"/>
      <c r="L18" s="383">
        <v>2</v>
      </c>
      <c r="M18" s="276">
        <v>1078</v>
      </c>
      <c r="N18" s="19"/>
      <c r="O18" s="389" t="s">
        <v>17</v>
      </c>
      <c r="P18" s="46" t="s">
        <v>364</v>
      </c>
      <c r="Q18" s="258">
        <v>19</v>
      </c>
      <c r="R18" s="195"/>
      <c r="S18" s="196"/>
      <c r="T18" s="196"/>
    </row>
    <row r="19" spans="1:91" x14ac:dyDescent="0.25">
      <c r="A19" s="474"/>
      <c r="B19" s="43" t="s">
        <v>310</v>
      </c>
      <c r="C19" s="40" t="s">
        <v>62</v>
      </c>
      <c r="D19" s="187"/>
      <c r="E19" s="39"/>
      <c r="F19" s="8" t="s">
        <v>62</v>
      </c>
      <c r="G19" s="192"/>
      <c r="H19" s="192" t="s">
        <v>62</v>
      </c>
      <c r="I19" s="192"/>
      <c r="J19" s="192"/>
      <c r="K19" s="9"/>
      <c r="L19" s="195"/>
      <c r="M19" s="194">
        <v>6106</v>
      </c>
      <c r="N19" s="43"/>
      <c r="O19" s="173" t="s">
        <v>17</v>
      </c>
      <c r="P19" s="19" t="s">
        <v>373</v>
      </c>
      <c r="Q19" s="258">
        <v>16</v>
      </c>
      <c r="R19" s="195"/>
    </row>
    <row r="20" spans="1:91" x14ac:dyDescent="0.25">
      <c r="A20" s="474"/>
      <c r="B20" s="43" t="s">
        <v>276</v>
      </c>
      <c r="C20" s="40" t="s">
        <v>62</v>
      </c>
      <c r="D20" s="192"/>
      <c r="E20" s="39"/>
      <c r="F20" s="8" t="s">
        <v>62</v>
      </c>
      <c r="G20" s="192"/>
      <c r="H20" s="192"/>
      <c r="I20" s="192"/>
      <c r="J20" s="192"/>
      <c r="K20" s="9"/>
      <c r="L20" s="40"/>
      <c r="M20" s="39">
        <v>630</v>
      </c>
      <c r="N20" s="265"/>
      <c r="O20" s="173" t="s">
        <v>17</v>
      </c>
      <c r="P20" s="265" t="s">
        <v>371</v>
      </c>
      <c r="Q20" s="168">
        <v>35</v>
      </c>
      <c r="R20" s="40"/>
      <c r="S20" s="192"/>
      <c r="T20" s="192"/>
    </row>
    <row r="21" spans="1:91" x14ac:dyDescent="0.25">
      <c r="A21" s="474"/>
      <c r="B21" s="43" t="s">
        <v>276</v>
      </c>
      <c r="C21" s="40"/>
      <c r="D21" s="192" t="s">
        <v>62</v>
      </c>
      <c r="E21" s="39"/>
      <c r="F21" s="8"/>
      <c r="G21" s="192"/>
      <c r="H21" s="192"/>
      <c r="I21" s="192" t="s">
        <v>62</v>
      </c>
      <c r="J21" s="192"/>
      <c r="K21" s="9"/>
      <c r="L21" s="40"/>
      <c r="M21" s="39"/>
      <c r="N21" s="265">
        <v>7</v>
      </c>
      <c r="O21" s="173" t="s">
        <v>83</v>
      </c>
      <c r="P21" s="149" t="s">
        <v>363</v>
      </c>
      <c r="Q21" s="168">
        <v>5</v>
      </c>
      <c r="R21" s="40"/>
      <c r="S21" s="192"/>
      <c r="T21" s="192"/>
    </row>
    <row r="22" spans="1:91" x14ac:dyDescent="0.25">
      <c r="A22" s="474"/>
      <c r="B22" s="43" t="s">
        <v>222</v>
      </c>
      <c r="C22" s="40" t="s">
        <v>62</v>
      </c>
      <c r="D22" s="192"/>
      <c r="E22" s="39"/>
      <c r="F22" s="8" t="s">
        <v>62</v>
      </c>
      <c r="G22" s="192"/>
      <c r="H22" s="192"/>
      <c r="I22" s="192"/>
      <c r="J22" s="192"/>
      <c r="K22" s="9"/>
      <c r="L22" s="195"/>
      <c r="M22" s="194">
        <v>222</v>
      </c>
      <c r="N22" s="43"/>
      <c r="O22" s="173" t="s">
        <v>17</v>
      </c>
      <c r="P22" s="43"/>
      <c r="Q22" s="258"/>
      <c r="R22" s="195"/>
    </row>
    <row r="23" spans="1:91" x14ac:dyDescent="0.25">
      <c r="A23" s="474"/>
      <c r="B23" s="43" t="s">
        <v>223</v>
      </c>
      <c r="C23" s="40" t="s">
        <v>62</v>
      </c>
      <c r="D23" s="187"/>
      <c r="E23" s="39"/>
      <c r="F23" s="8" t="s">
        <v>62</v>
      </c>
      <c r="G23" s="192"/>
      <c r="H23" s="192" t="s">
        <v>62</v>
      </c>
      <c r="I23" s="192" t="s">
        <v>62</v>
      </c>
      <c r="J23" s="192"/>
      <c r="K23" s="9"/>
      <c r="L23" s="195">
        <v>8</v>
      </c>
      <c r="M23" s="194">
        <v>22</v>
      </c>
      <c r="N23" s="43"/>
      <c r="O23" s="173" t="s">
        <v>17</v>
      </c>
      <c r="P23" s="19" t="s">
        <v>373</v>
      </c>
      <c r="Q23" s="287" t="s">
        <v>207</v>
      </c>
      <c r="R23" s="282"/>
      <c r="S23" s="23"/>
      <c r="T23" s="23"/>
    </row>
    <row r="24" spans="1:91" x14ac:dyDescent="0.25">
      <c r="A24" s="474"/>
      <c r="B24" s="43" t="s">
        <v>223</v>
      </c>
      <c r="C24" s="211"/>
      <c r="D24" s="187"/>
      <c r="E24" s="39"/>
      <c r="F24" s="8"/>
      <c r="G24" s="192"/>
      <c r="H24" s="192"/>
      <c r="I24" s="192"/>
      <c r="J24" s="192"/>
      <c r="K24" s="9"/>
      <c r="L24" s="195"/>
      <c r="M24" s="194"/>
      <c r="N24" s="43"/>
      <c r="O24" s="173" t="s">
        <v>200</v>
      </c>
      <c r="P24" s="43"/>
      <c r="Q24" s="258"/>
      <c r="R24" s="195"/>
    </row>
    <row r="25" spans="1:91" x14ac:dyDescent="0.25">
      <c r="A25" s="474"/>
      <c r="B25" s="43" t="s">
        <v>313</v>
      </c>
      <c r="C25" s="40" t="s">
        <v>62</v>
      </c>
      <c r="D25" s="187"/>
      <c r="E25" s="39"/>
      <c r="F25" s="8"/>
      <c r="G25" s="192"/>
      <c r="H25" s="192"/>
      <c r="I25" s="192"/>
      <c r="J25" s="192" t="s">
        <v>62</v>
      </c>
      <c r="K25" s="9"/>
      <c r="L25" s="195"/>
      <c r="M25" s="194">
        <v>201</v>
      </c>
      <c r="N25" s="43"/>
      <c r="O25" s="173" t="s">
        <v>17</v>
      </c>
      <c r="P25" s="19" t="s">
        <v>373</v>
      </c>
      <c r="Q25" s="258">
        <v>18</v>
      </c>
      <c r="R25" s="195"/>
    </row>
    <row r="26" spans="1:91" x14ac:dyDescent="0.25">
      <c r="A26" s="474"/>
      <c r="B26" s="43" t="s">
        <v>224</v>
      </c>
      <c r="C26" s="40"/>
      <c r="D26" s="192" t="s">
        <v>62</v>
      </c>
      <c r="E26" s="39"/>
      <c r="F26" s="8"/>
      <c r="G26" s="192"/>
      <c r="H26" s="192"/>
      <c r="I26" s="192"/>
      <c r="J26" s="192" t="s">
        <v>62</v>
      </c>
      <c r="K26" s="9"/>
      <c r="L26" s="195"/>
      <c r="M26" s="194"/>
      <c r="N26" s="43"/>
      <c r="O26" s="173" t="s">
        <v>17</v>
      </c>
      <c r="P26" s="43"/>
      <c r="Q26" s="258">
        <v>15</v>
      </c>
      <c r="R26" s="195"/>
    </row>
    <row r="27" spans="1:91" x14ac:dyDescent="0.25">
      <c r="A27" s="474"/>
      <c r="B27" s="43" t="s">
        <v>224</v>
      </c>
      <c r="C27" s="40" t="s">
        <v>62</v>
      </c>
      <c r="D27" s="187"/>
      <c r="E27" s="39"/>
      <c r="F27" s="8"/>
      <c r="G27" s="192"/>
      <c r="H27" s="192"/>
      <c r="I27" s="192"/>
      <c r="J27" s="192" t="s">
        <v>62</v>
      </c>
      <c r="K27" s="9"/>
      <c r="L27" s="195"/>
      <c r="M27" s="194">
        <v>1240</v>
      </c>
      <c r="N27" s="43"/>
      <c r="O27" s="173"/>
      <c r="P27" s="19" t="s">
        <v>373</v>
      </c>
      <c r="Q27" s="258">
        <v>15</v>
      </c>
      <c r="R27" s="195"/>
    </row>
    <row r="28" spans="1:91" x14ac:dyDescent="0.25">
      <c r="A28" s="474"/>
      <c r="B28" s="43" t="s">
        <v>436</v>
      </c>
      <c r="C28" s="40" t="s">
        <v>62</v>
      </c>
      <c r="D28" s="187"/>
      <c r="E28" s="39"/>
      <c r="F28" s="8" t="s">
        <v>62</v>
      </c>
      <c r="G28" s="192"/>
      <c r="H28" s="192"/>
      <c r="I28" s="192"/>
      <c r="J28" s="192"/>
      <c r="K28" s="9"/>
      <c r="L28" s="195"/>
      <c r="M28" s="194">
        <v>929</v>
      </c>
      <c r="N28" s="43"/>
      <c r="O28" s="173" t="s">
        <v>17</v>
      </c>
      <c r="P28" s="19"/>
      <c r="Q28" s="258">
        <v>17</v>
      </c>
      <c r="R28" s="195"/>
    </row>
    <row r="29" spans="1:91" x14ac:dyDescent="0.25">
      <c r="A29" s="474"/>
      <c r="B29" s="43" t="s">
        <v>436</v>
      </c>
      <c r="C29" s="40" t="s">
        <v>62</v>
      </c>
      <c r="D29" s="187"/>
      <c r="E29" s="39"/>
      <c r="F29" s="8" t="s">
        <v>62</v>
      </c>
      <c r="G29" s="192"/>
      <c r="H29" s="192"/>
      <c r="I29" s="192"/>
      <c r="J29" s="192"/>
      <c r="K29" s="9"/>
      <c r="L29" s="195"/>
      <c r="M29" s="194">
        <v>2066</v>
      </c>
      <c r="N29" s="43"/>
      <c r="O29" s="173" t="s">
        <v>179</v>
      </c>
      <c r="P29" s="19"/>
      <c r="Q29" s="258">
        <v>19</v>
      </c>
      <c r="R29" s="195"/>
    </row>
    <row r="30" spans="1:91" ht="16.5" customHeight="1" x14ac:dyDescent="0.25">
      <c r="A30" s="474"/>
      <c r="B30" s="265" t="s">
        <v>267</v>
      </c>
      <c r="C30" s="40" t="s">
        <v>62</v>
      </c>
      <c r="D30" s="187"/>
      <c r="E30" s="39"/>
      <c r="F30" s="8" t="s">
        <v>62</v>
      </c>
      <c r="G30" s="192"/>
      <c r="H30" s="192" t="s">
        <v>62</v>
      </c>
      <c r="I30" s="192"/>
      <c r="J30" s="192"/>
      <c r="K30" s="9"/>
      <c r="L30" s="40"/>
      <c r="M30" s="39">
        <v>49</v>
      </c>
      <c r="N30" s="265"/>
      <c r="O30" s="173" t="s">
        <v>179</v>
      </c>
      <c r="P30" s="149" t="s">
        <v>363</v>
      </c>
      <c r="Q30" s="258" t="s">
        <v>178</v>
      </c>
      <c r="R30" s="195"/>
    </row>
    <row r="31" spans="1:91" x14ac:dyDescent="0.25">
      <c r="A31" s="474"/>
      <c r="B31" s="265" t="s">
        <v>267</v>
      </c>
      <c r="C31" s="40" t="s">
        <v>62</v>
      </c>
      <c r="D31" s="187"/>
      <c r="E31" s="39"/>
      <c r="F31" s="8" t="s">
        <v>62</v>
      </c>
      <c r="G31" s="192"/>
      <c r="H31" s="192" t="s">
        <v>62</v>
      </c>
      <c r="I31" s="192"/>
      <c r="J31" s="192"/>
      <c r="K31" s="9"/>
      <c r="L31" s="40"/>
      <c r="M31" s="39">
        <v>368</v>
      </c>
      <c r="N31" s="265"/>
      <c r="O31" s="173" t="s">
        <v>17</v>
      </c>
      <c r="P31" s="43" t="s">
        <v>364</v>
      </c>
      <c r="Q31" s="258" t="s">
        <v>176</v>
      </c>
      <c r="R31" s="195"/>
    </row>
    <row r="32" spans="1:91" s="417" customFormat="1" x14ac:dyDescent="0.25">
      <c r="A32" s="474"/>
      <c r="B32" s="265" t="s">
        <v>444</v>
      </c>
      <c r="C32" s="40" t="s">
        <v>62</v>
      </c>
      <c r="D32" s="187"/>
      <c r="E32" s="39"/>
      <c r="F32" s="8"/>
      <c r="G32" s="192"/>
      <c r="H32" s="192" t="s">
        <v>62</v>
      </c>
      <c r="I32" s="192"/>
      <c r="J32" s="192"/>
      <c r="K32" s="9" t="s">
        <v>428</v>
      </c>
      <c r="L32" s="40"/>
      <c r="M32" s="39">
        <v>2898</v>
      </c>
      <c r="N32" s="265"/>
      <c r="O32" s="173" t="s">
        <v>17</v>
      </c>
      <c r="P32" s="43"/>
      <c r="Q32" s="258"/>
      <c r="R32" s="195"/>
      <c r="S32" s="196"/>
      <c r="T32" s="196"/>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90"/>
      <c r="BU32" s="90"/>
      <c r="BV32" s="90"/>
      <c r="BW32" s="90"/>
      <c r="BX32" s="90"/>
      <c r="BY32" s="90"/>
      <c r="BZ32" s="90"/>
      <c r="CA32" s="90"/>
      <c r="CB32" s="90"/>
      <c r="CC32" s="90"/>
      <c r="CD32" s="90"/>
      <c r="CE32" s="90"/>
      <c r="CF32" s="90"/>
      <c r="CG32" s="90"/>
      <c r="CH32" s="90"/>
      <c r="CI32" s="90"/>
      <c r="CJ32" s="90"/>
      <c r="CK32" s="90"/>
      <c r="CL32" s="90"/>
      <c r="CM32" s="90"/>
    </row>
    <row r="33" spans="1:91" s="31" customFormat="1" x14ac:dyDescent="0.25">
      <c r="A33" s="474"/>
      <c r="B33" s="43" t="s">
        <v>285</v>
      </c>
      <c r="C33" s="40" t="s">
        <v>62</v>
      </c>
      <c r="D33" s="192" t="s">
        <v>62</v>
      </c>
      <c r="E33" s="39"/>
      <c r="F33" s="8"/>
      <c r="G33" s="192"/>
      <c r="H33" s="192" t="s">
        <v>62</v>
      </c>
      <c r="I33" s="192" t="s">
        <v>62</v>
      </c>
      <c r="J33" s="192"/>
      <c r="K33" s="9"/>
      <c r="L33" s="195" t="s">
        <v>289</v>
      </c>
      <c r="M33" s="194">
        <v>16553</v>
      </c>
      <c r="N33" s="43"/>
      <c r="O33" s="173" t="s">
        <v>299</v>
      </c>
      <c r="P33" s="43" t="s">
        <v>364</v>
      </c>
      <c r="Q33" s="258">
        <v>25</v>
      </c>
      <c r="R33" s="195"/>
      <c r="S33" s="196"/>
      <c r="T33" s="196"/>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row>
    <row r="34" spans="1:91" x14ac:dyDescent="0.25">
      <c r="A34" s="474"/>
      <c r="B34" s="43" t="s">
        <v>225</v>
      </c>
      <c r="C34" s="40" t="s">
        <v>62</v>
      </c>
      <c r="D34" s="187"/>
      <c r="E34" s="39"/>
      <c r="F34" s="8"/>
      <c r="G34" s="192"/>
      <c r="H34" s="192" t="s">
        <v>62</v>
      </c>
      <c r="I34" s="192"/>
      <c r="J34" s="192"/>
      <c r="K34" s="9"/>
      <c r="L34" s="195"/>
      <c r="M34" s="194">
        <v>564</v>
      </c>
      <c r="N34" s="43"/>
      <c r="O34" s="173" t="s">
        <v>17</v>
      </c>
      <c r="P34" s="43" t="s">
        <v>364</v>
      </c>
      <c r="Q34" s="258">
        <v>20</v>
      </c>
      <c r="R34" s="195"/>
    </row>
    <row r="35" spans="1:91" x14ac:dyDescent="0.25">
      <c r="A35" s="474"/>
      <c r="B35" s="43" t="s">
        <v>226</v>
      </c>
      <c r="C35" s="40" t="s">
        <v>62</v>
      </c>
      <c r="D35" s="187"/>
      <c r="E35" s="39"/>
      <c r="F35" s="8" t="s">
        <v>62</v>
      </c>
      <c r="G35" s="192"/>
      <c r="H35" s="192" t="s">
        <v>62</v>
      </c>
      <c r="I35" s="192"/>
      <c r="J35" s="192"/>
      <c r="K35" s="9"/>
      <c r="L35" s="195"/>
      <c r="M35" s="194">
        <v>620</v>
      </c>
      <c r="N35" s="43"/>
      <c r="O35" s="173" t="s">
        <v>17</v>
      </c>
      <c r="P35" s="43" t="s">
        <v>364</v>
      </c>
      <c r="Q35" s="258">
        <v>15</v>
      </c>
      <c r="R35" s="195"/>
    </row>
    <row r="36" spans="1:91" s="239" customFormat="1" x14ac:dyDescent="0.25">
      <c r="A36" s="474"/>
      <c r="B36" s="19" t="s">
        <v>227</v>
      </c>
      <c r="C36" s="40" t="s">
        <v>62</v>
      </c>
      <c r="D36" s="133"/>
      <c r="E36" s="255"/>
      <c r="F36" s="8" t="s">
        <v>62</v>
      </c>
      <c r="G36" s="193"/>
      <c r="H36" s="192" t="s">
        <v>62</v>
      </c>
      <c r="I36" s="193"/>
      <c r="J36" s="193"/>
      <c r="K36" s="261"/>
      <c r="L36" s="383"/>
      <c r="M36" s="276">
        <v>178</v>
      </c>
      <c r="N36" s="19"/>
      <c r="O36" s="220" t="s">
        <v>17</v>
      </c>
      <c r="P36" s="19" t="s">
        <v>373</v>
      </c>
      <c r="Q36" s="288">
        <v>25</v>
      </c>
      <c r="R36" s="383"/>
    </row>
    <row r="37" spans="1:91" s="239" customFormat="1" x14ac:dyDescent="0.25">
      <c r="A37" s="474"/>
      <c r="B37" s="19" t="s">
        <v>227</v>
      </c>
      <c r="C37" s="40" t="s">
        <v>62</v>
      </c>
      <c r="D37" s="133"/>
      <c r="E37" s="255"/>
      <c r="F37" s="8" t="s">
        <v>62</v>
      </c>
      <c r="G37" s="193"/>
      <c r="H37" s="193"/>
      <c r="I37" s="192" t="s">
        <v>62</v>
      </c>
      <c r="J37" s="193"/>
      <c r="K37" s="261"/>
      <c r="L37" s="383"/>
      <c r="M37" s="276">
        <v>21</v>
      </c>
      <c r="N37" s="19"/>
      <c r="O37" s="220" t="s">
        <v>17</v>
      </c>
      <c r="P37" s="19" t="s">
        <v>370</v>
      </c>
      <c r="Q37" s="288">
        <v>20</v>
      </c>
      <c r="R37" s="383"/>
    </row>
    <row r="38" spans="1:91" s="35" customFormat="1" x14ac:dyDescent="0.25">
      <c r="A38" s="474"/>
      <c r="B38" s="235" t="s">
        <v>316</v>
      </c>
      <c r="C38" s="40" t="s">
        <v>62</v>
      </c>
      <c r="D38" s="187"/>
      <c r="E38" s="39"/>
      <c r="F38" s="8" t="s">
        <v>62</v>
      </c>
      <c r="G38" s="192"/>
      <c r="H38" s="192"/>
      <c r="I38" s="192"/>
      <c r="J38" s="192"/>
      <c r="K38" s="9"/>
      <c r="L38" s="195"/>
      <c r="M38" s="194">
        <v>775</v>
      </c>
      <c r="N38" s="43"/>
      <c r="O38" s="36" t="s">
        <v>17</v>
      </c>
      <c r="P38" s="43"/>
      <c r="Q38" s="258"/>
      <c r="R38" s="195"/>
      <c r="S38" s="196"/>
      <c r="T38" s="196"/>
    </row>
    <row r="39" spans="1:91" x14ac:dyDescent="0.25">
      <c r="A39" s="474"/>
      <c r="B39" s="43" t="s">
        <v>309</v>
      </c>
      <c r="C39" s="40" t="s">
        <v>62</v>
      </c>
      <c r="D39" s="187"/>
      <c r="E39" s="39"/>
      <c r="F39" s="8" t="s">
        <v>62</v>
      </c>
      <c r="G39" s="192"/>
      <c r="H39" s="192" t="s">
        <v>62</v>
      </c>
      <c r="I39" s="192"/>
      <c r="J39" s="192"/>
      <c r="K39" s="9"/>
      <c r="L39" s="195"/>
      <c r="M39" s="194">
        <v>470</v>
      </c>
      <c r="N39" s="43"/>
      <c r="O39" s="173" t="s">
        <v>17</v>
      </c>
      <c r="P39" s="43" t="s">
        <v>364</v>
      </c>
      <c r="Q39" s="258">
        <v>14</v>
      </c>
      <c r="R39" s="195"/>
    </row>
    <row r="40" spans="1:91" ht="15.75" thickBot="1" x14ac:dyDescent="0.3">
      <c r="A40" s="475"/>
      <c r="B40" s="44" t="s">
        <v>311</v>
      </c>
      <c r="C40" s="79" t="s">
        <v>62</v>
      </c>
      <c r="D40" s="301"/>
      <c r="E40" s="86"/>
      <c r="F40" s="294"/>
      <c r="G40" s="295"/>
      <c r="H40" s="295"/>
      <c r="I40" s="295"/>
      <c r="J40" s="75" t="s">
        <v>62</v>
      </c>
      <c r="K40" s="296"/>
      <c r="L40" s="507">
        <v>3840</v>
      </c>
      <c r="M40" s="507"/>
      <c r="N40" s="44"/>
      <c r="O40" s="176" t="s">
        <v>17</v>
      </c>
      <c r="P40" s="44" t="s">
        <v>364</v>
      </c>
      <c r="Q40" s="290"/>
      <c r="R40" s="195"/>
    </row>
    <row r="41" spans="1:91" x14ac:dyDescent="0.25">
      <c r="A41" s="10"/>
      <c r="B41" s="10"/>
      <c r="C41" s="10"/>
      <c r="D41" s="10"/>
      <c r="E41" s="10"/>
      <c r="F41" s="10"/>
      <c r="G41" s="10"/>
      <c r="H41" s="10"/>
      <c r="I41" s="10"/>
      <c r="J41" s="10"/>
      <c r="K41" s="10"/>
      <c r="L41" s="10"/>
      <c r="M41" s="10"/>
      <c r="N41" s="10"/>
      <c r="O41" s="10"/>
      <c r="P41" s="10"/>
      <c r="Q41" s="10"/>
    </row>
  </sheetData>
  <mergeCells count="5">
    <mergeCell ref="A3:A40"/>
    <mergeCell ref="L40:M40"/>
    <mergeCell ref="C2:E2"/>
    <mergeCell ref="F2:K2"/>
    <mergeCell ref="L2:M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69"/>
  <sheetViews>
    <sheetView zoomScale="80" zoomScaleNormal="80" workbookViewId="0"/>
  </sheetViews>
  <sheetFormatPr defaultRowHeight="15" x14ac:dyDescent="0.25"/>
  <cols>
    <col min="1" max="1" width="29.5703125" style="196" bestFit="1" customWidth="1"/>
    <col min="2" max="10" width="9.140625" style="196"/>
    <col min="11" max="11" width="23.42578125" style="196" customWidth="1"/>
    <col min="12" max="14" width="9.140625" style="196"/>
    <col min="15" max="15" width="30.7109375" style="196" customWidth="1"/>
    <col min="16" max="16" width="16" style="196" customWidth="1"/>
    <col min="17" max="16384" width="9.140625" style="196"/>
  </cols>
  <sheetData>
    <row r="1" spans="1:91" ht="170.25" customHeight="1" thickBot="1" x14ac:dyDescent="0.3">
      <c r="A1" s="118"/>
      <c r="B1" s="114"/>
      <c r="C1" s="124" t="s">
        <v>2</v>
      </c>
      <c r="D1" s="125" t="s">
        <v>3</v>
      </c>
      <c r="E1" s="126" t="s">
        <v>4</v>
      </c>
      <c r="F1" s="127" t="s">
        <v>5</v>
      </c>
      <c r="G1" s="128" t="s">
        <v>6</v>
      </c>
      <c r="H1" s="128" t="s">
        <v>7</v>
      </c>
      <c r="I1" s="128" t="s">
        <v>8</v>
      </c>
      <c r="J1" s="128" t="s">
        <v>61</v>
      </c>
      <c r="K1" s="129" t="s">
        <v>312</v>
      </c>
      <c r="L1" s="127" t="s">
        <v>10</v>
      </c>
      <c r="M1" s="129" t="s">
        <v>368</v>
      </c>
      <c r="N1" s="130" t="s">
        <v>60</v>
      </c>
      <c r="O1" s="131" t="s">
        <v>353</v>
      </c>
      <c r="P1" s="131" t="s">
        <v>355</v>
      </c>
      <c r="Q1" s="131" t="s">
        <v>365</v>
      </c>
      <c r="R1" s="119"/>
      <c r="S1" s="119"/>
      <c r="T1" s="119"/>
    </row>
    <row r="2" spans="1:91" ht="15.75" thickBot="1" x14ac:dyDescent="0.3">
      <c r="A2" s="138" t="s">
        <v>69</v>
      </c>
      <c r="B2" s="138" t="s">
        <v>229</v>
      </c>
      <c r="C2" s="469" t="s">
        <v>0</v>
      </c>
      <c r="D2" s="479"/>
      <c r="E2" s="470"/>
      <c r="F2" s="496" t="s">
        <v>1</v>
      </c>
      <c r="G2" s="479"/>
      <c r="H2" s="479"/>
      <c r="I2" s="479"/>
      <c r="J2" s="479"/>
      <c r="K2" s="487"/>
      <c r="L2" s="469" t="s">
        <v>351</v>
      </c>
      <c r="M2" s="470"/>
      <c r="N2" s="216" t="s">
        <v>352</v>
      </c>
      <c r="O2" s="123"/>
      <c r="P2" s="219"/>
      <c r="Q2" s="71"/>
      <c r="R2" s="93"/>
      <c r="S2" s="93"/>
      <c r="T2" s="93"/>
    </row>
    <row r="3" spans="1:91" x14ac:dyDescent="0.25">
      <c r="A3" s="482" t="s">
        <v>37</v>
      </c>
      <c r="B3" s="183" t="s">
        <v>211</v>
      </c>
      <c r="C3" s="180"/>
      <c r="D3" s="161"/>
      <c r="E3" s="181"/>
      <c r="F3" s="292"/>
      <c r="G3" s="161"/>
      <c r="H3" s="161"/>
      <c r="I3" s="161"/>
      <c r="J3" s="161"/>
      <c r="K3" s="293"/>
      <c r="L3" s="20"/>
      <c r="M3" s="132"/>
      <c r="N3" s="183"/>
      <c r="O3" s="53"/>
      <c r="P3" s="172"/>
      <c r="Q3" s="45"/>
      <c r="R3" s="195"/>
    </row>
    <row r="4" spans="1:91" x14ac:dyDescent="0.25">
      <c r="A4" s="483"/>
      <c r="B4" s="158" t="s">
        <v>212</v>
      </c>
      <c r="C4" s="8"/>
      <c r="D4" s="192"/>
      <c r="E4" s="9"/>
      <c r="F4" s="40"/>
      <c r="G4" s="192"/>
      <c r="H4" s="192"/>
      <c r="I4" s="192"/>
      <c r="J4" s="192"/>
      <c r="K4" s="39"/>
      <c r="L4" s="8"/>
      <c r="M4" s="9"/>
      <c r="N4" s="173"/>
      <c r="O4" s="265"/>
      <c r="P4" s="173"/>
      <c r="Q4" s="265"/>
      <c r="R4" s="40"/>
      <c r="S4" s="192"/>
      <c r="T4" s="192"/>
    </row>
    <row r="5" spans="1:91" x14ac:dyDescent="0.25">
      <c r="A5" s="483"/>
      <c r="B5" s="158" t="s">
        <v>213</v>
      </c>
      <c r="C5" s="8"/>
      <c r="D5" s="192"/>
      <c r="E5" s="9"/>
      <c r="F5" s="40"/>
      <c r="G5" s="192"/>
      <c r="H5" s="192"/>
      <c r="I5" s="192"/>
      <c r="J5" s="192"/>
      <c r="K5" s="39"/>
      <c r="L5" s="272"/>
      <c r="M5" s="273"/>
      <c r="N5" s="158"/>
      <c r="O5" s="265"/>
      <c r="P5" s="173"/>
      <c r="Q5" s="43"/>
      <c r="R5" s="195"/>
    </row>
    <row r="6" spans="1:91" x14ac:dyDescent="0.25">
      <c r="A6" s="483"/>
      <c r="B6" s="158" t="s">
        <v>214</v>
      </c>
      <c r="C6" s="8"/>
      <c r="D6" s="192"/>
      <c r="E6" s="9"/>
      <c r="F6" s="40"/>
      <c r="G6" s="192"/>
      <c r="H6" s="192"/>
      <c r="I6" s="192"/>
      <c r="J6" s="192"/>
      <c r="K6" s="39"/>
      <c r="L6" s="272"/>
      <c r="M6" s="273"/>
      <c r="N6" s="158"/>
      <c r="O6" s="265"/>
      <c r="P6" s="173"/>
      <c r="Q6" s="43"/>
      <c r="R6" s="195"/>
    </row>
    <row r="7" spans="1:91" x14ac:dyDescent="0.25">
      <c r="A7" s="483"/>
      <c r="B7" s="158" t="s">
        <v>215</v>
      </c>
      <c r="C7" s="8" t="s">
        <v>62</v>
      </c>
      <c r="D7" s="192"/>
      <c r="E7" s="9"/>
      <c r="F7" s="40"/>
      <c r="G7" s="192"/>
      <c r="H7" s="192"/>
      <c r="I7" s="192" t="s">
        <v>62</v>
      </c>
      <c r="J7" s="192"/>
      <c r="K7" s="39"/>
      <c r="L7" s="272">
        <v>14</v>
      </c>
      <c r="M7" s="273"/>
      <c r="N7" s="158"/>
      <c r="O7" s="265" t="s">
        <v>123</v>
      </c>
      <c r="P7" s="173" t="s">
        <v>371</v>
      </c>
      <c r="Q7" s="43"/>
      <c r="R7" s="195"/>
    </row>
    <row r="8" spans="1:91" x14ac:dyDescent="0.25">
      <c r="A8" s="483"/>
      <c r="B8" s="158" t="s">
        <v>216</v>
      </c>
      <c r="C8" s="8"/>
      <c r="D8" s="192"/>
      <c r="E8" s="9"/>
      <c r="F8" s="40"/>
      <c r="G8" s="192"/>
      <c r="H8" s="192"/>
      <c r="I8" s="192"/>
      <c r="J8" s="192"/>
      <c r="K8" s="39"/>
      <c r="L8" s="272"/>
      <c r="M8" s="273"/>
      <c r="N8" s="158"/>
      <c r="O8" s="265"/>
      <c r="P8" s="173"/>
      <c r="Q8" s="43"/>
      <c r="R8" s="195"/>
    </row>
    <row r="9" spans="1:91" x14ac:dyDescent="0.25">
      <c r="A9" s="483"/>
      <c r="B9" s="158" t="s">
        <v>217</v>
      </c>
      <c r="C9" s="8"/>
      <c r="D9" s="192"/>
      <c r="E9" s="9"/>
      <c r="F9" s="40"/>
      <c r="G9" s="192"/>
      <c r="H9" s="192"/>
      <c r="I9" s="192"/>
      <c r="J9" s="192"/>
      <c r="K9" s="39"/>
      <c r="L9" s="272"/>
      <c r="M9" s="273"/>
      <c r="N9" s="158"/>
      <c r="O9" s="265"/>
      <c r="P9" s="173"/>
      <c r="Q9" s="43"/>
      <c r="R9" s="195"/>
    </row>
    <row r="10" spans="1:91" x14ac:dyDescent="0.25">
      <c r="A10" s="483"/>
      <c r="B10" s="158" t="s">
        <v>218</v>
      </c>
      <c r="C10" s="8"/>
      <c r="D10" s="192"/>
      <c r="E10" s="9"/>
      <c r="F10" s="40"/>
      <c r="G10" s="192"/>
      <c r="H10" s="192"/>
      <c r="I10" s="192"/>
      <c r="J10" s="192"/>
      <c r="K10" s="39"/>
      <c r="L10" s="272"/>
      <c r="M10" s="273"/>
      <c r="N10" s="158"/>
      <c r="O10" s="265"/>
      <c r="P10" s="173"/>
      <c r="Q10" s="43"/>
      <c r="R10" s="195"/>
    </row>
    <row r="11" spans="1:91" x14ac:dyDescent="0.25">
      <c r="A11" s="483"/>
      <c r="B11" s="158" t="s">
        <v>306</v>
      </c>
      <c r="C11" s="8" t="s">
        <v>62</v>
      </c>
      <c r="D11" s="192"/>
      <c r="E11" s="9"/>
      <c r="F11" s="40" t="s">
        <v>62</v>
      </c>
      <c r="G11" s="192"/>
      <c r="H11" s="192" t="s">
        <v>62</v>
      </c>
      <c r="I11" s="192"/>
      <c r="J11" s="192"/>
      <c r="K11" s="39"/>
      <c r="L11" s="272"/>
      <c r="M11" s="273">
        <v>374</v>
      </c>
      <c r="N11" s="158"/>
      <c r="O11" s="265"/>
      <c r="P11" s="173" t="s">
        <v>363</v>
      </c>
      <c r="Q11" s="264" t="s">
        <v>207</v>
      </c>
      <c r="R11" s="195"/>
    </row>
    <row r="12" spans="1:91" x14ac:dyDescent="0.25">
      <c r="A12" s="483"/>
      <c r="B12" s="158" t="s">
        <v>219</v>
      </c>
      <c r="C12" s="8"/>
      <c r="D12" s="192"/>
      <c r="E12" s="9"/>
      <c r="F12" s="40"/>
      <c r="G12" s="192"/>
      <c r="H12" s="192"/>
      <c r="I12" s="192"/>
      <c r="J12" s="192"/>
      <c r="K12" s="39"/>
      <c r="L12" s="272"/>
      <c r="M12" s="273"/>
      <c r="N12" s="158"/>
      <c r="O12" s="275"/>
      <c r="P12" s="307"/>
      <c r="Q12" s="43"/>
      <c r="R12" s="195"/>
    </row>
    <row r="13" spans="1:91" x14ac:dyDescent="0.25">
      <c r="A13" s="483"/>
      <c r="B13" s="158" t="s">
        <v>315</v>
      </c>
      <c r="C13" s="8"/>
      <c r="D13" s="192"/>
      <c r="E13" s="9"/>
      <c r="F13" s="40"/>
      <c r="G13" s="192"/>
      <c r="H13" s="192"/>
      <c r="I13" s="192"/>
      <c r="J13" s="192"/>
      <c r="K13" s="39"/>
      <c r="L13" s="8"/>
      <c r="M13" s="9"/>
      <c r="N13" s="173"/>
      <c r="O13" s="265"/>
      <c r="P13" s="173"/>
      <c r="Q13" s="265"/>
      <c r="R13" s="40"/>
      <c r="S13" s="192"/>
      <c r="T13" s="192"/>
    </row>
    <row r="14" spans="1:91" x14ac:dyDescent="0.25">
      <c r="A14" s="483"/>
      <c r="B14" s="158" t="s">
        <v>305</v>
      </c>
      <c r="C14" s="268"/>
      <c r="D14" s="193"/>
      <c r="E14" s="261"/>
      <c r="F14" s="260"/>
      <c r="G14" s="193"/>
      <c r="H14" s="193"/>
      <c r="I14" s="193"/>
      <c r="J14" s="193"/>
      <c r="K14" s="255"/>
      <c r="L14" s="272"/>
      <c r="M14" s="273"/>
      <c r="N14" s="158"/>
      <c r="O14" s="265"/>
      <c r="P14" s="173"/>
      <c r="Q14" s="43"/>
      <c r="R14" s="195"/>
    </row>
    <row r="15" spans="1:91" x14ac:dyDescent="0.25">
      <c r="A15" s="483"/>
      <c r="B15" s="389" t="s">
        <v>221</v>
      </c>
      <c r="C15" s="268"/>
      <c r="D15" s="193"/>
      <c r="E15" s="261"/>
      <c r="F15" s="260"/>
      <c r="G15" s="193"/>
      <c r="H15" s="193"/>
      <c r="I15" s="193"/>
      <c r="J15" s="193"/>
      <c r="K15" s="255"/>
      <c r="L15" s="388"/>
      <c r="M15" s="385"/>
      <c r="N15" s="389"/>
      <c r="O15" s="19"/>
      <c r="P15" s="389"/>
      <c r="Q15" s="316"/>
      <c r="R15" s="221"/>
      <c r="S15" s="154"/>
      <c r="T15" s="154"/>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239"/>
      <c r="AV15" s="239"/>
      <c r="AW15" s="239"/>
      <c r="AX15" s="239"/>
      <c r="AY15" s="239"/>
      <c r="AZ15" s="239"/>
      <c r="BA15" s="239"/>
      <c r="BB15" s="239"/>
      <c r="BC15" s="239"/>
      <c r="BD15" s="239"/>
      <c r="BE15" s="239"/>
      <c r="BF15" s="239"/>
      <c r="BG15" s="239"/>
      <c r="BH15" s="239"/>
      <c r="BI15" s="239"/>
      <c r="BJ15" s="239"/>
      <c r="BK15" s="239"/>
      <c r="BL15" s="239"/>
      <c r="BM15" s="239"/>
      <c r="BN15" s="239"/>
      <c r="BO15" s="239"/>
      <c r="BP15" s="239"/>
      <c r="BQ15" s="239"/>
      <c r="BR15" s="239"/>
      <c r="BS15" s="239"/>
      <c r="BT15" s="239"/>
      <c r="BU15" s="239"/>
      <c r="BV15" s="239"/>
      <c r="BW15" s="239"/>
      <c r="BX15" s="239"/>
      <c r="BY15" s="239"/>
      <c r="BZ15" s="239"/>
      <c r="CA15" s="239"/>
      <c r="CB15" s="239"/>
      <c r="CC15" s="239"/>
      <c r="CD15" s="239"/>
      <c r="CE15" s="239"/>
      <c r="CF15" s="239"/>
      <c r="CG15" s="239"/>
      <c r="CH15" s="239"/>
      <c r="CI15" s="239"/>
      <c r="CJ15" s="239"/>
      <c r="CK15" s="239"/>
      <c r="CL15" s="239"/>
      <c r="CM15" s="239"/>
    </row>
    <row r="16" spans="1:91" x14ac:dyDescent="0.25">
      <c r="A16" s="483"/>
      <c r="B16" s="158" t="s">
        <v>310</v>
      </c>
      <c r="C16" s="8" t="s">
        <v>62</v>
      </c>
      <c r="D16" s="192"/>
      <c r="E16" s="9"/>
      <c r="F16" s="40"/>
      <c r="G16" s="192"/>
      <c r="H16" s="192"/>
      <c r="I16" s="192" t="s">
        <v>62</v>
      </c>
      <c r="J16" s="192"/>
      <c r="K16" s="39"/>
      <c r="L16" s="272">
        <v>1030</v>
      </c>
      <c r="M16" s="273"/>
      <c r="N16" s="158"/>
      <c r="O16" s="265" t="s">
        <v>83</v>
      </c>
      <c r="P16" s="173" t="s">
        <v>370</v>
      </c>
      <c r="Q16" s="43">
        <v>11</v>
      </c>
      <c r="R16" s="195"/>
    </row>
    <row r="17" spans="1:91" x14ac:dyDescent="0.25">
      <c r="A17" s="483"/>
      <c r="B17" s="158" t="s">
        <v>276</v>
      </c>
      <c r="C17" s="182"/>
      <c r="D17" s="29"/>
      <c r="E17" s="60"/>
      <c r="F17" s="40"/>
      <c r="G17" s="192"/>
      <c r="H17" s="192"/>
      <c r="I17" s="192"/>
      <c r="J17" s="192"/>
      <c r="K17" s="66"/>
      <c r="L17" s="272"/>
      <c r="M17" s="273"/>
      <c r="N17" s="158"/>
      <c r="O17" s="116"/>
      <c r="P17" s="174"/>
      <c r="Q17" s="116"/>
      <c r="R17" s="54"/>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row>
    <row r="18" spans="1:91" x14ac:dyDescent="0.25">
      <c r="A18" s="483"/>
      <c r="B18" s="158" t="s">
        <v>222</v>
      </c>
      <c r="C18" s="8"/>
      <c r="D18" s="192"/>
      <c r="E18" s="9"/>
      <c r="F18" s="40"/>
      <c r="G18" s="192"/>
      <c r="H18" s="192"/>
      <c r="I18" s="192"/>
      <c r="J18" s="192"/>
      <c r="K18" s="39"/>
      <c r="L18" s="272"/>
      <c r="M18" s="273"/>
      <c r="N18" s="158"/>
      <c r="O18" s="265"/>
      <c r="P18" s="173"/>
      <c r="Q18" s="43"/>
      <c r="R18" s="195"/>
    </row>
    <row r="19" spans="1:91" x14ac:dyDescent="0.25">
      <c r="A19" s="483"/>
      <c r="B19" s="158" t="s">
        <v>223</v>
      </c>
      <c r="C19" s="8"/>
      <c r="D19" s="192"/>
      <c r="E19" s="9"/>
      <c r="F19" s="40"/>
      <c r="G19" s="192"/>
      <c r="H19" s="192"/>
      <c r="I19" s="192"/>
      <c r="J19" s="192"/>
      <c r="K19" s="39"/>
      <c r="L19" s="272"/>
      <c r="M19" s="273"/>
      <c r="N19" s="158"/>
      <c r="O19" s="265"/>
      <c r="P19" s="173"/>
      <c r="Q19" s="43"/>
      <c r="R19" s="195"/>
    </row>
    <row r="20" spans="1:91" x14ac:dyDescent="0.25">
      <c r="A20" s="483"/>
      <c r="B20" s="158" t="s">
        <v>313</v>
      </c>
      <c r="C20" s="8"/>
      <c r="D20" s="192"/>
      <c r="E20" s="9"/>
      <c r="F20" s="40"/>
      <c r="G20" s="192"/>
      <c r="H20" s="192"/>
      <c r="I20" s="192"/>
      <c r="J20" s="192"/>
      <c r="K20" s="39"/>
      <c r="L20" s="272"/>
      <c r="M20" s="273"/>
      <c r="N20" s="158"/>
      <c r="O20" s="265"/>
      <c r="P20" s="173"/>
      <c r="Q20" s="43"/>
      <c r="R20" s="195"/>
    </row>
    <row r="21" spans="1:91" x14ac:dyDescent="0.25">
      <c r="A21" s="483"/>
      <c r="B21" s="158" t="s">
        <v>224</v>
      </c>
      <c r="C21" s="8"/>
      <c r="D21" s="192"/>
      <c r="E21" s="9"/>
      <c r="F21" s="40"/>
      <c r="G21" s="192"/>
      <c r="H21" s="192"/>
      <c r="I21" s="192"/>
      <c r="J21" s="192"/>
      <c r="K21" s="39"/>
      <c r="L21" s="272"/>
      <c r="M21" s="273"/>
      <c r="N21" s="158"/>
      <c r="O21" s="265"/>
      <c r="P21" s="173"/>
      <c r="Q21" s="43"/>
      <c r="R21" s="195"/>
    </row>
    <row r="22" spans="1:91" x14ac:dyDescent="0.25">
      <c r="A22" s="483"/>
      <c r="B22" s="173" t="s">
        <v>267</v>
      </c>
      <c r="C22" s="8"/>
      <c r="D22" s="192"/>
      <c r="E22" s="9"/>
      <c r="F22" s="40"/>
      <c r="G22" s="192"/>
      <c r="H22" s="192"/>
      <c r="I22" s="192"/>
      <c r="J22" s="192"/>
      <c r="K22" s="39" t="s">
        <v>177</v>
      </c>
      <c r="L22" s="8"/>
      <c r="M22" s="9"/>
      <c r="N22" s="173"/>
      <c r="O22" s="265"/>
      <c r="P22" s="173"/>
      <c r="Q22" s="43"/>
      <c r="R22" s="195"/>
    </row>
    <row r="23" spans="1:91" x14ac:dyDescent="0.25">
      <c r="A23" s="483"/>
      <c r="B23" s="158" t="s">
        <v>285</v>
      </c>
      <c r="C23" s="8" t="s">
        <v>62</v>
      </c>
      <c r="D23" s="192" t="s">
        <v>62</v>
      </c>
      <c r="E23" s="9"/>
      <c r="F23" s="40"/>
      <c r="G23" s="192"/>
      <c r="H23" s="192"/>
      <c r="I23" s="192"/>
      <c r="J23" s="192"/>
      <c r="K23" s="39"/>
      <c r="L23" s="8"/>
      <c r="M23" s="9">
        <v>150</v>
      </c>
      <c r="N23" s="173"/>
      <c r="O23" s="265"/>
      <c r="P23" s="173" t="s">
        <v>364</v>
      </c>
      <c r="Q23" s="43">
        <v>20</v>
      </c>
      <c r="R23" s="195"/>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row>
    <row r="24" spans="1:91" x14ac:dyDescent="0.25">
      <c r="A24" s="483"/>
      <c r="B24" s="158" t="s">
        <v>225</v>
      </c>
      <c r="C24" s="8"/>
      <c r="D24" s="192"/>
      <c r="E24" s="9"/>
      <c r="F24" s="40"/>
      <c r="G24" s="192"/>
      <c r="H24" s="192"/>
      <c r="I24" s="192"/>
      <c r="J24" s="192"/>
      <c r="K24" s="39"/>
      <c r="L24" s="272"/>
      <c r="M24" s="273"/>
      <c r="N24" s="158"/>
      <c r="O24" s="237"/>
      <c r="P24" s="186"/>
      <c r="Q24" s="43"/>
      <c r="R24" s="195"/>
    </row>
    <row r="25" spans="1:91" x14ac:dyDescent="0.25">
      <c r="A25" s="483"/>
      <c r="B25" s="158" t="s">
        <v>226</v>
      </c>
      <c r="C25" s="8"/>
      <c r="D25" s="192"/>
      <c r="E25" s="9"/>
      <c r="F25" s="40"/>
      <c r="G25" s="192"/>
      <c r="H25" s="192"/>
      <c r="I25" s="192"/>
      <c r="J25" s="192"/>
      <c r="K25" s="39"/>
      <c r="L25" s="272"/>
      <c r="M25" s="273"/>
      <c r="N25" s="158"/>
      <c r="O25" s="265"/>
      <c r="P25" s="173"/>
      <c r="Q25" s="43"/>
      <c r="R25" s="195"/>
    </row>
    <row r="26" spans="1:91" x14ac:dyDescent="0.25">
      <c r="A26" s="483"/>
      <c r="B26" s="389" t="s">
        <v>227</v>
      </c>
      <c r="C26" s="268"/>
      <c r="D26" s="193"/>
      <c r="E26" s="261"/>
      <c r="F26" s="260"/>
      <c r="G26" s="193"/>
      <c r="H26" s="193"/>
      <c r="I26" s="193"/>
      <c r="J26" s="193"/>
      <c r="K26" s="255"/>
      <c r="L26" s="388"/>
      <c r="M26" s="385"/>
      <c r="N26" s="389"/>
      <c r="O26" s="266"/>
      <c r="P26" s="220"/>
      <c r="Q26" s="19"/>
      <c r="R26" s="383"/>
      <c r="S26" s="239"/>
      <c r="T26" s="239"/>
      <c r="U26" s="239"/>
      <c r="V26" s="239"/>
      <c r="W26" s="239"/>
      <c r="X26" s="239"/>
      <c r="Y26" s="239"/>
      <c r="Z26" s="239"/>
      <c r="AA26" s="239"/>
      <c r="AB26" s="239"/>
      <c r="AC26" s="239"/>
      <c r="AD26" s="239"/>
      <c r="AE26" s="239"/>
      <c r="AF26" s="239"/>
      <c r="AG26" s="239"/>
      <c r="AH26" s="239"/>
      <c r="AI26" s="239"/>
      <c r="AJ26" s="239"/>
      <c r="AK26" s="239"/>
      <c r="AL26" s="239"/>
      <c r="AM26" s="239"/>
      <c r="AN26" s="239"/>
      <c r="AO26" s="239"/>
      <c r="AP26" s="239"/>
      <c r="AQ26" s="239"/>
      <c r="AR26" s="239"/>
      <c r="AS26" s="239"/>
      <c r="AT26" s="239"/>
      <c r="AU26" s="239"/>
      <c r="AV26" s="239"/>
      <c r="AW26" s="239"/>
      <c r="AX26" s="239"/>
      <c r="AY26" s="239"/>
      <c r="AZ26" s="239"/>
      <c r="BA26" s="239"/>
      <c r="BB26" s="239"/>
      <c r="BC26" s="239"/>
      <c r="BD26" s="239"/>
      <c r="BE26" s="239"/>
      <c r="BF26" s="239"/>
      <c r="BG26" s="239"/>
      <c r="BH26" s="239"/>
      <c r="BI26" s="239"/>
      <c r="BJ26" s="239"/>
      <c r="BK26" s="239"/>
      <c r="BL26" s="239"/>
      <c r="BM26" s="239"/>
      <c r="BN26" s="239"/>
      <c r="BO26" s="239"/>
      <c r="BP26" s="239"/>
      <c r="BQ26" s="239"/>
      <c r="BR26" s="239"/>
      <c r="BS26" s="239"/>
      <c r="BT26" s="239"/>
      <c r="BU26" s="239"/>
      <c r="BV26" s="239"/>
      <c r="BW26" s="239"/>
      <c r="BX26" s="239"/>
      <c r="BY26" s="239"/>
      <c r="BZ26" s="239"/>
      <c r="CA26" s="239"/>
      <c r="CB26" s="239"/>
      <c r="CC26" s="239"/>
      <c r="CD26" s="239"/>
      <c r="CE26" s="239"/>
      <c r="CF26" s="239"/>
      <c r="CG26" s="239"/>
      <c r="CH26" s="239"/>
      <c r="CI26" s="239"/>
      <c r="CJ26" s="239"/>
      <c r="CK26" s="239"/>
      <c r="CL26" s="239"/>
      <c r="CM26" s="239"/>
    </row>
    <row r="27" spans="1:91" x14ac:dyDescent="0.25">
      <c r="A27" s="483"/>
      <c r="B27" s="158" t="s">
        <v>316</v>
      </c>
      <c r="C27" s="8"/>
      <c r="D27" s="192"/>
      <c r="E27" s="9"/>
      <c r="F27" s="40"/>
      <c r="G27" s="192"/>
      <c r="H27" s="192"/>
      <c r="I27" s="192"/>
      <c r="J27" s="192"/>
      <c r="K27" s="39"/>
      <c r="L27" s="272"/>
      <c r="M27" s="273"/>
      <c r="N27" s="158"/>
      <c r="O27" s="265"/>
      <c r="P27" s="173"/>
      <c r="Q27" s="19"/>
      <c r="R27" s="383"/>
      <c r="S27" s="239"/>
      <c r="T27" s="239"/>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row>
    <row r="28" spans="1:91" x14ac:dyDescent="0.25">
      <c r="A28" s="483"/>
      <c r="B28" s="158" t="s">
        <v>309</v>
      </c>
      <c r="C28" s="8"/>
      <c r="D28" s="192"/>
      <c r="E28" s="9"/>
      <c r="F28" s="40"/>
      <c r="G28" s="192"/>
      <c r="H28" s="192"/>
      <c r="I28" s="192"/>
      <c r="J28" s="192"/>
      <c r="K28" s="39"/>
      <c r="L28" s="272"/>
      <c r="M28" s="273"/>
      <c r="N28" s="158"/>
      <c r="O28" s="265"/>
      <c r="P28" s="173"/>
      <c r="Q28" s="43"/>
      <c r="R28" s="195"/>
    </row>
    <row r="29" spans="1:91" x14ac:dyDescent="0.25">
      <c r="A29" s="486"/>
      <c r="B29" s="158" t="s">
        <v>311</v>
      </c>
      <c r="C29" s="8"/>
      <c r="D29" s="192"/>
      <c r="E29" s="9"/>
      <c r="F29" s="40"/>
      <c r="G29" s="192"/>
      <c r="H29" s="192"/>
      <c r="I29" s="192"/>
      <c r="J29" s="192"/>
      <c r="K29" s="39"/>
      <c r="L29" s="272"/>
      <c r="M29" s="273"/>
      <c r="N29" s="158"/>
      <c r="O29" s="265"/>
      <c r="P29" s="173"/>
      <c r="Q29" s="43"/>
      <c r="R29" s="195"/>
    </row>
    <row r="30" spans="1:91" x14ac:dyDescent="0.25">
      <c r="A30" s="485" t="s">
        <v>159</v>
      </c>
      <c r="B30" s="158" t="s">
        <v>212</v>
      </c>
      <c r="C30" s="8" t="s">
        <v>62</v>
      </c>
      <c r="D30" s="192"/>
      <c r="E30" s="9"/>
      <c r="F30" s="40"/>
      <c r="G30" s="192"/>
      <c r="H30" s="192" t="s">
        <v>62</v>
      </c>
      <c r="I30" s="192"/>
      <c r="J30" s="192"/>
      <c r="K30" s="39"/>
      <c r="L30" s="8"/>
      <c r="M30" s="9">
        <v>162</v>
      </c>
      <c r="N30" s="173"/>
      <c r="O30" s="265" t="s">
        <v>66</v>
      </c>
      <c r="P30" s="173" t="s">
        <v>362</v>
      </c>
      <c r="Q30" s="265">
        <v>15</v>
      </c>
      <c r="R30" s="40"/>
      <c r="S30" s="192"/>
      <c r="T30" s="192"/>
    </row>
    <row r="31" spans="1:91" x14ac:dyDescent="0.25">
      <c r="A31" s="486"/>
      <c r="B31" s="158" t="s">
        <v>444</v>
      </c>
      <c r="C31" s="8" t="s">
        <v>62</v>
      </c>
      <c r="D31" s="192"/>
      <c r="E31" s="9"/>
      <c r="F31" s="40"/>
      <c r="G31" s="192"/>
      <c r="H31" s="192" t="s">
        <v>62</v>
      </c>
      <c r="I31" s="192"/>
      <c r="J31" s="192"/>
      <c r="K31" s="39" t="s">
        <v>435</v>
      </c>
      <c r="L31" s="8"/>
      <c r="M31" s="9">
        <v>5781</v>
      </c>
      <c r="N31" s="173"/>
      <c r="O31" s="265" t="s">
        <v>66</v>
      </c>
      <c r="P31" s="173"/>
      <c r="Q31" s="265"/>
      <c r="R31" s="40"/>
      <c r="S31" s="192"/>
      <c r="T31" s="192"/>
    </row>
    <row r="32" spans="1:91" s="239" customFormat="1" x14ac:dyDescent="0.25">
      <c r="A32" s="485" t="s">
        <v>38</v>
      </c>
      <c r="B32" s="158" t="s">
        <v>211</v>
      </c>
      <c r="C32" s="8" t="s">
        <v>62</v>
      </c>
      <c r="D32" s="192"/>
      <c r="E32" s="9"/>
      <c r="F32" s="40" t="s">
        <v>62</v>
      </c>
      <c r="G32" s="192"/>
      <c r="H32" s="192" t="s">
        <v>62</v>
      </c>
      <c r="I32" s="192"/>
      <c r="J32" s="192"/>
      <c r="K32" s="39"/>
      <c r="L32" s="272"/>
      <c r="M32" s="273">
        <v>631</v>
      </c>
      <c r="N32" s="158"/>
      <c r="O32" s="265" t="s">
        <v>18</v>
      </c>
      <c r="P32" s="173" t="s">
        <v>364</v>
      </c>
      <c r="Q32" s="43">
        <v>15</v>
      </c>
      <c r="R32" s="195"/>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6"/>
      <c r="BR32" s="196"/>
      <c r="BS32" s="196"/>
      <c r="BT32" s="196"/>
      <c r="BU32" s="196"/>
      <c r="BV32" s="196"/>
      <c r="BW32" s="196"/>
      <c r="BX32" s="196"/>
      <c r="BY32" s="196"/>
      <c r="BZ32" s="196"/>
      <c r="CA32" s="196"/>
      <c r="CB32" s="196"/>
      <c r="CC32" s="196"/>
      <c r="CD32" s="196"/>
      <c r="CE32" s="196"/>
      <c r="CF32" s="196"/>
      <c r="CG32" s="196"/>
      <c r="CH32" s="196"/>
      <c r="CI32" s="196"/>
      <c r="CJ32" s="196"/>
      <c r="CK32" s="196"/>
      <c r="CL32" s="196"/>
      <c r="CM32" s="196"/>
    </row>
    <row r="33" spans="1:91" s="239" customFormat="1" x14ac:dyDescent="0.25">
      <c r="A33" s="483"/>
      <c r="B33" s="158" t="s">
        <v>212</v>
      </c>
      <c r="C33" s="8" t="s">
        <v>62</v>
      </c>
      <c r="D33" s="192"/>
      <c r="E33" s="9"/>
      <c r="F33" s="40"/>
      <c r="G33" s="192"/>
      <c r="H33" s="192" t="s">
        <v>62</v>
      </c>
      <c r="I33" s="192"/>
      <c r="J33" s="192"/>
      <c r="K33" s="39"/>
      <c r="L33" s="8"/>
      <c r="M33" s="9">
        <v>278</v>
      </c>
      <c r="N33" s="173"/>
      <c r="O33" s="265" t="s">
        <v>18</v>
      </c>
      <c r="P33" s="173" t="s">
        <v>362</v>
      </c>
      <c r="Q33" s="265">
        <v>15</v>
      </c>
      <c r="R33" s="40"/>
      <c r="S33" s="192"/>
      <c r="T33" s="192"/>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6"/>
      <c r="BR33" s="196"/>
      <c r="BS33" s="196"/>
      <c r="BT33" s="196"/>
      <c r="BU33" s="196"/>
      <c r="BV33" s="196"/>
      <c r="BW33" s="196"/>
      <c r="BX33" s="196"/>
      <c r="BY33" s="196"/>
      <c r="BZ33" s="196"/>
      <c r="CA33" s="196"/>
      <c r="CB33" s="196"/>
      <c r="CC33" s="196"/>
      <c r="CD33" s="196"/>
      <c r="CE33" s="196"/>
      <c r="CF33" s="196"/>
      <c r="CG33" s="196"/>
      <c r="CH33" s="196"/>
      <c r="CI33" s="196"/>
      <c r="CJ33" s="196"/>
      <c r="CK33" s="196"/>
      <c r="CL33" s="196"/>
      <c r="CM33" s="196"/>
    </row>
    <row r="34" spans="1:91" x14ac:dyDescent="0.25">
      <c r="A34" s="483"/>
      <c r="B34" s="158" t="s">
        <v>213</v>
      </c>
      <c r="C34" s="8" t="s">
        <v>62</v>
      </c>
      <c r="D34" s="192"/>
      <c r="E34" s="9"/>
      <c r="F34" s="40"/>
      <c r="G34" s="192"/>
      <c r="H34" s="192"/>
      <c r="I34" s="192" t="s">
        <v>62</v>
      </c>
      <c r="J34" s="192"/>
      <c r="K34" s="39"/>
      <c r="L34" s="272">
        <v>20</v>
      </c>
      <c r="M34" s="273"/>
      <c r="N34" s="158"/>
      <c r="O34" s="265" t="s">
        <v>18</v>
      </c>
      <c r="P34" s="173"/>
      <c r="Q34" s="43">
        <v>10</v>
      </c>
      <c r="R34" s="195"/>
    </row>
    <row r="35" spans="1:91" x14ac:dyDescent="0.25">
      <c r="A35" s="483"/>
      <c r="B35" s="158" t="s">
        <v>214</v>
      </c>
      <c r="C35" s="8" t="s">
        <v>62</v>
      </c>
      <c r="D35" s="192"/>
      <c r="E35" s="9"/>
      <c r="F35" s="40" t="s">
        <v>62</v>
      </c>
      <c r="G35" s="192"/>
      <c r="H35" s="192"/>
      <c r="I35" s="192"/>
      <c r="J35" s="192"/>
      <c r="K35" s="39"/>
      <c r="L35" s="272"/>
      <c r="M35" s="273">
        <v>20</v>
      </c>
      <c r="N35" s="158"/>
      <c r="O35" s="265" t="s">
        <v>18</v>
      </c>
      <c r="P35" s="173"/>
      <c r="Q35" s="43"/>
      <c r="R35" s="195"/>
    </row>
    <row r="36" spans="1:91" x14ac:dyDescent="0.25">
      <c r="A36" s="483"/>
      <c r="B36" s="158" t="s">
        <v>215</v>
      </c>
      <c r="C36" s="8" t="s">
        <v>62</v>
      </c>
      <c r="D36" s="192"/>
      <c r="E36" s="9"/>
      <c r="F36" s="40"/>
      <c r="G36" s="192"/>
      <c r="H36" s="192"/>
      <c r="I36" s="192" t="s">
        <v>62</v>
      </c>
      <c r="J36" s="192"/>
      <c r="K36" s="39"/>
      <c r="L36" s="272">
        <v>12</v>
      </c>
      <c r="M36" s="273"/>
      <c r="N36" s="158"/>
      <c r="O36" s="265" t="s">
        <v>18</v>
      </c>
      <c r="P36" s="173" t="s">
        <v>371</v>
      </c>
      <c r="Q36" s="43"/>
      <c r="R36" s="195"/>
    </row>
    <row r="37" spans="1:91" s="28" customFormat="1" x14ac:dyDescent="0.25">
      <c r="A37" s="483"/>
      <c r="B37" s="158" t="s">
        <v>216</v>
      </c>
      <c r="C37" s="8" t="s">
        <v>62</v>
      </c>
      <c r="D37" s="192"/>
      <c r="E37" s="9"/>
      <c r="F37" s="40"/>
      <c r="G37" s="192"/>
      <c r="H37" s="192"/>
      <c r="I37" s="192"/>
      <c r="J37" s="192"/>
      <c r="K37" s="39"/>
      <c r="L37" s="272"/>
      <c r="M37" s="273">
        <v>299</v>
      </c>
      <c r="N37" s="158"/>
      <c r="O37" s="265" t="s">
        <v>18</v>
      </c>
      <c r="P37" s="173"/>
      <c r="Q37" s="43"/>
      <c r="R37" s="195"/>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6"/>
      <c r="BR37" s="196"/>
      <c r="BS37" s="196"/>
      <c r="BT37" s="196"/>
      <c r="BU37" s="196"/>
      <c r="BV37" s="196"/>
      <c r="BW37" s="196"/>
      <c r="BX37" s="196"/>
      <c r="BY37" s="196"/>
      <c r="BZ37" s="196"/>
      <c r="CA37" s="196"/>
      <c r="CB37" s="196"/>
      <c r="CC37" s="196"/>
      <c r="CD37" s="196"/>
      <c r="CE37" s="196"/>
      <c r="CF37" s="196"/>
      <c r="CG37" s="196"/>
      <c r="CH37" s="196"/>
      <c r="CI37" s="196"/>
      <c r="CJ37" s="196"/>
      <c r="CK37" s="196"/>
      <c r="CL37" s="196"/>
      <c r="CM37" s="196"/>
    </row>
    <row r="38" spans="1:91" s="28" customFormat="1" x14ac:dyDescent="0.25">
      <c r="A38" s="483"/>
      <c r="B38" s="158" t="s">
        <v>404</v>
      </c>
      <c r="C38" s="8" t="s">
        <v>62</v>
      </c>
      <c r="D38" s="192"/>
      <c r="E38" s="9"/>
      <c r="F38" s="40" t="s">
        <v>62</v>
      </c>
      <c r="G38" s="192"/>
      <c r="H38" s="192"/>
      <c r="I38" s="192"/>
      <c r="J38" s="192"/>
      <c r="K38" s="39"/>
      <c r="L38" s="272"/>
      <c r="M38" s="273">
        <v>3173</v>
      </c>
      <c r="N38" s="158"/>
      <c r="O38" s="265" t="s">
        <v>417</v>
      </c>
      <c r="P38" s="173" t="s">
        <v>364</v>
      </c>
      <c r="Q38" s="43"/>
      <c r="R38" s="195"/>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6"/>
      <c r="BR38" s="196"/>
      <c r="BS38" s="196"/>
      <c r="BT38" s="196"/>
      <c r="BU38" s="196"/>
      <c r="BV38" s="196"/>
      <c r="BW38" s="196"/>
      <c r="BX38" s="196"/>
      <c r="BY38" s="196"/>
      <c r="BZ38" s="196"/>
      <c r="CA38" s="196"/>
      <c r="CB38" s="196"/>
      <c r="CC38" s="196"/>
      <c r="CD38" s="196"/>
      <c r="CE38" s="196"/>
      <c r="CF38" s="196"/>
      <c r="CG38" s="196"/>
      <c r="CH38" s="196"/>
      <c r="CI38" s="196"/>
      <c r="CJ38" s="196"/>
      <c r="CK38" s="196"/>
      <c r="CL38" s="196"/>
      <c r="CM38" s="196"/>
    </row>
    <row r="39" spans="1:91" s="28" customFormat="1" x14ac:dyDescent="0.25">
      <c r="A39" s="483"/>
      <c r="B39" s="158" t="s">
        <v>404</v>
      </c>
      <c r="C39" s="8"/>
      <c r="D39" s="192" t="s">
        <v>62</v>
      </c>
      <c r="E39" s="9"/>
      <c r="F39" s="40" t="s">
        <v>62</v>
      </c>
      <c r="G39" s="192"/>
      <c r="H39" s="192"/>
      <c r="I39" s="192"/>
      <c r="J39" s="192"/>
      <c r="K39" s="39"/>
      <c r="L39" s="272"/>
      <c r="M39" s="273" t="s">
        <v>416</v>
      </c>
      <c r="N39" s="158"/>
      <c r="O39" s="265"/>
      <c r="P39" s="173"/>
      <c r="Q39" s="43"/>
      <c r="R39" s="195"/>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6"/>
      <c r="BR39" s="196"/>
      <c r="BS39" s="196"/>
      <c r="BT39" s="196"/>
      <c r="BU39" s="196"/>
      <c r="BV39" s="196"/>
      <c r="BW39" s="196"/>
      <c r="BX39" s="196"/>
      <c r="BY39" s="196"/>
      <c r="BZ39" s="196"/>
      <c r="CA39" s="196"/>
      <c r="CB39" s="196"/>
      <c r="CC39" s="196"/>
      <c r="CD39" s="196"/>
      <c r="CE39" s="196"/>
      <c r="CF39" s="196"/>
      <c r="CG39" s="196"/>
      <c r="CH39" s="196"/>
      <c r="CI39" s="196"/>
      <c r="CJ39" s="196"/>
      <c r="CK39" s="196"/>
      <c r="CL39" s="196"/>
      <c r="CM39" s="196"/>
    </row>
    <row r="40" spans="1:91" s="28" customFormat="1" x14ac:dyDescent="0.25">
      <c r="A40" s="483"/>
      <c r="B40" s="158" t="s">
        <v>217</v>
      </c>
      <c r="C40" s="8"/>
      <c r="D40" s="192"/>
      <c r="E40" s="9"/>
      <c r="F40" s="40"/>
      <c r="G40" s="192"/>
      <c r="H40" s="192"/>
      <c r="I40" s="192"/>
      <c r="J40" s="192"/>
      <c r="K40" s="39"/>
      <c r="L40" s="272"/>
      <c r="M40" s="273">
        <v>60</v>
      </c>
      <c r="N40" s="158"/>
      <c r="O40" s="265" t="s">
        <v>18</v>
      </c>
      <c r="P40" s="173" t="s">
        <v>371</v>
      </c>
      <c r="Q40" s="43">
        <v>23</v>
      </c>
      <c r="R40" s="195"/>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6"/>
      <c r="BR40" s="196"/>
      <c r="BS40" s="196"/>
      <c r="BT40" s="196"/>
      <c r="BU40" s="196"/>
      <c r="BV40" s="196"/>
      <c r="BW40" s="196"/>
      <c r="BX40" s="196"/>
      <c r="BY40" s="196"/>
      <c r="BZ40" s="196"/>
      <c r="CA40" s="196"/>
      <c r="CB40" s="196"/>
      <c r="CC40" s="196"/>
      <c r="CD40" s="196"/>
      <c r="CE40" s="196"/>
      <c r="CF40" s="196"/>
      <c r="CG40" s="196"/>
      <c r="CH40" s="196"/>
      <c r="CI40" s="196"/>
      <c r="CJ40" s="196"/>
      <c r="CK40" s="196"/>
      <c r="CL40" s="196"/>
      <c r="CM40" s="196"/>
    </row>
    <row r="41" spans="1:91" x14ac:dyDescent="0.25">
      <c r="A41" s="483"/>
      <c r="B41" s="158" t="s">
        <v>218</v>
      </c>
      <c r="C41" s="8"/>
      <c r="D41" s="192"/>
      <c r="E41" s="9"/>
      <c r="F41" s="40"/>
      <c r="G41" s="192"/>
      <c r="H41" s="192"/>
      <c r="I41" s="192"/>
      <c r="J41" s="192"/>
      <c r="K41" s="39"/>
      <c r="L41" s="272"/>
      <c r="M41" s="273"/>
      <c r="N41" s="158"/>
      <c r="O41" s="265" t="s">
        <v>18</v>
      </c>
      <c r="P41" s="173"/>
      <c r="Q41" s="43"/>
      <c r="R41" s="195"/>
    </row>
    <row r="42" spans="1:91" x14ac:dyDescent="0.25">
      <c r="A42" s="483"/>
      <c r="B42" s="158" t="s">
        <v>218</v>
      </c>
      <c r="C42" s="8" t="s">
        <v>62</v>
      </c>
      <c r="D42" s="192"/>
      <c r="E42" s="9"/>
      <c r="F42" s="40"/>
      <c r="G42" s="192"/>
      <c r="H42" s="192" t="s">
        <v>62</v>
      </c>
      <c r="I42" s="192"/>
      <c r="J42" s="192"/>
      <c r="K42" s="39"/>
      <c r="L42" s="272"/>
      <c r="M42" s="273">
        <v>1950</v>
      </c>
      <c r="N42" s="158"/>
      <c r="O42" s="265" t="s">
        <v>66</v>
      </c>
      <c r="P42" s="173" t="s">
        <v>371</v>
      </c>
      <c r="Q42" s="43">
        <v>9</v>
      </c>
      <c r="R42" s="308"/>
      <c r="S42" s="102"/>
      <c r="T42" s="102"/>
    </row>
    <row r="43" spans="1:91" x14ac:dyDescent="0.25">
      <c r="A43" s="483"/>
      <c r="B43" s="158" t="s">
        <v>306</v>
      </c>
      <c r="C43" s="8"/>
      <c r="D43" s="192"/>
      <c r="E43" s="9"/>
      <c r="F43" s="40"/>
      <c r="G43" s="192"/>
      <c r="H43" s="192"/>
      <c r="I43" s="192"/>
      <c r="J43" s="192"/>
      <c r="K43" s="39"/>
      <c r="L43" s="272"/>
      <c r="M43" s="273"/>
      <c r="N43" s="158"/>
      <c r="O43" s="265" t="s">
        <v>18</v>
      </c>
      <c r="P43" s="173"/>
      <c r="Q43" s="43"/>
      <c r="R43" s="195"/>
    </row>
    <row r="44" spans="1:91" x14ac:dyDescent="0.25">
      <c r="A44" s="483"/>
      <c r="B44" s="158" t="s">
        <v>314</v>
      </c>
      <c r="C44" s="8" t="s">
        <v>62</v>
      </c>
      <c r="D44" s="98"/>
      <c r="E44" s="273"/>
      <c r="F44" s="40" t="s">
        <v>62</v>
      </c>
      <c r="K44" s="194"/>
      <c r="L44" s="272"/>
      <c r="M44" s="273">
        <v>10235</v>
      </c>
      <c r="N44" s="158"/>
      <c r="O44" s="265" t="s">
        <v>18</v>
      </c>
      <c r="P44" s="173" t="s">
        <v>371</v>
      </c>
      <c r="Q44" s="43">
        <v>14</v>
      </c>
      <c r="R44" s="195"/>
    </row>
    <row r="45" spans="1:91" x14ac:dyDescent="0.25">
      <c r="A45" s="483"/>
      <c r="B45" s="158" t="s">
        <v>219</v>
      </c>
      <c r="C45" s="8" t="s">
        <v>62</v>
      </c>
      <c r="D45" s="192"/>
      <c r="E45" s="9"/>
      <c r="F45" s="40"/>
      <c r="G45" s="192"/>
      <c r="H45" s="192" t="s">
        <v>62</v>
      </c>
      <c r="I45" s="192"/>
      <c r="J45" s="192"/>
      <c r="K45" s="39"/>
      <c r="L45" s="141"/>
      <c r="M45" s="136">
        <v>2863</v>
      </c>
      <c r="N45" s="217"/>
      <c r="O45" s="149" t="s">
        <v>18</v>
      </c>
      <c r="P45" s="173" t="s">
        <v>364</v>
      </c>
      <c r="Q45" s="149">
        <v>15</v>
      </c>
      <c r="R45" s="211"/>
      <c r="S45" s="187"/>
      <c r="T45" s="187"/>
    </row>
    <row r="46" spans="1:91" x14ac:dyDescent="0.25">
      <c r="A46" s="483"/>
      <c r="B46" s="158" t="s">
        <v>315</v>
      </c>
      <c r="C46" s="8" t="s">
        <v>68</v>
      </c>
      <c r="D46" s="192"/>
      <c r="E46" s="9"/>
      <c r="F46" s="40" t="s">
        <v>68</v>
      </c>
      <c r="G46" s="192"/>
      <c r="H46" s="192"/>
      <c r="I46" s="192"/>
      <c r="J46" s="192"/>
      <c r="K46" s="39"/>
      <c r="L46" s="8"/>
      <c r="M46" s="9" t="s">
        <v>68</v>
      </c>
      <c r="N46" s="173"/>
      <c r="O46" s="265" t="s">
        <v>18</v>
      </c>
      <c r="P46" s="173"/>
      <c r="Q46" s="265" t="s">
        <v>68</v>
      </c>
      <c r="R46" s="40"/>
      <c r="S46" s="192"/>
      <c r="T46" s="192"/>
    </row>
    <row r="47" spans="1:91" x14ac:dyDescent="0.25">
      <c r="A47" s="483"/>
      <c r="B47" s="158" t="s">
        <v>315</v>
      </c>
      <c r="C47" s="8" t="s">
        <v>62</v>
      </c>
      <c r="D47" s="192"/>
      <c r="E47" s="9"/>
      <c r="F47" s="40" t="s">
        <v>62</v>
      </c>
      <c r="G47" s="192"/>
      <c r="H47" s="192"/>
      <c r="I47" s="192"/>
      <c r="J47" s="192"/>
      <c r="K47" s="39" t="s">
        <v>337</v>
      </c>
      <c r="L47" s="8"/>
      <c r="M47" s="9">
        <v>120</v>
      </c>
      <c r="N47" s="173"/>
      <c r="O47" s="265"/>
      <c r="P47" s="173" t="s">
        <v>362</v>
      </c>
      <c r="Q47" s="265" t="s">
        <v>68</v>
      </c>
      <c r="R47" s="40"/>
      <c r="S47" s="192"/>
      <c r="T47" s="192"/>
    </row>
    <row r="48" spans="1:91" x14ac:dyDescent="0.25">
      <c r="A48" s="483"/>
      <c r="B48" s="158" t="s">
        <v>305</v>
      </c>
      <c r="C48" s="268" t="s">
        <v>62</v>
      </c>
      <c r="D48" s="193"/>
      <c r="E48" s="261"/>
      <c r="F48" s="260" t="s">
        <v>62</v>
      </c>
      <c r="G48" s="193"/>
      <c r="H48" s="193"/>
      <c r="I48" s="193"/>
      <c r="J48" s="193"/>
      <c r="K48" s="255"/>
      <c r="L48" s="272"/>
      <c r="M48" s="273">
        <v>120</v>
      </c>
      <c r="N48" s="158"/>
      <c r="O48" s="265" t="s">
        <v>18</v>
      </c>
      <c r="P48" s="173" t="s">
        <v>364</v>
      </c>
      <c r="Q48" s="43">
        <v>15</v>
      </c>
      <c r="R48" s="195"/>
    </row>
    <row r="49" spans="1:91" x14ac:dyDescent="0.25">
      <c r="A49" s="483"/>
      <c r="B49" s="389" t="s">
        <v>221</v>
      </c>
      <c r="C49" s="8" t="s">
        <v>137</v>
      </c>
      <c r="D49" s="192"/>
      <c r="E49" s="9"/>
      <c r="F49" s="40"/>
      <c r="G49" s="192"/>
      <c r="H49" s="192" t="s">
        <v>137</v>
      </c>
      <c r="I49" s="192"/>
      <c r="J49" s="192"/>
      <c r="K49" s="39"/>
      <c r="L49" s="272"/>
      <c r="M49" s="273">
        <v>1718</v>
      </c>
      <c r="N49" s="158"/>
      <c r="O49" s="47" t="s">
        <v>18</v>
      </c>
      <c r="P49" s="173" t="s">
        <v>364</v>
      </c>
      <c r="Q49" s="43">
        <v>17</v>
      </c>
      <c r="R49" s="195"/>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39"/>
      <c r="BR49" s="239"/>
      <c r="BS49" s="239"/>
      <c r="BT49" s="239"/>
      <c r="BU49" s="239"/>
      <c r="BV49" s="239"/>
      <c r="BW49" s="239"/>
      <c r="BX49" s="239"/>
      <c r="BY49" s="239"/>
      <c r="BZ49" s="239"/>
      <c r="CA49" s="239"/>
      <c r="CB49" s="239"/>
      <c r="CC49" s="239"/>
      <c r="CD49" s="239"/>
      <c r="CE49" s="239"/>
      <c r="CF49" s="239"/>
      <c r="CG49" s="239"/>
      <c r="CH49" s="239"/>
      <c r="CI49" s="239"/>
      <c r="CJ49" s="239"/>
      <c r="CK49" s="239"/>
      <c r="CL49" s="239"/>
      <c r="CM49" s="239"/>
    </row>
    <row r="50" spans="1:91" x14ac:dyDescent="0.25">
      <c r="A50" s="483"/>
      <c r="B50" s="158" t="s">
        <v>310</v>
      </c>
      <c r="C50" s="8" t="s">
        <v>62</v>
      </c>
      <c r="D50" s="192"/>
      <c r="E50" s="9"/>
      <c r="F50" s="40" t="s">
        <v>62</v>
      </c>
      <c r="G50" s="192"/>
      <c r="H50" s="192" t="s">
        <v>62</v>
      </c>
      <c r="I50" s="192"/>
      <c r="J50" s="192"/>
      <c r="K50" s="39"/>
      <c r="L50" s="272"/>
      <c r="M50" s="273">
        <v>4070</v>
      </c>
      <c r="N50" s="158"/>
      <c r="O50" s="265" t="s">
        <v>18</v>
      </c>
      <c r="P50" s="173" t="s">
        <v>364</v>
      </c>
      <c r="Q50" s="43">
        <v>16</v>
      </c>
      <c r="R50" s="195"/>
    </row>
    <row r="51" spans="1:91" s="31" customFormat="1" x14ac:dyDescent="0.25">
      <c r="A51" s="483"/>
      <c r="B51" s="158" t="s">
        <v>310</v>
      </c>
      <c r="C51" s="8" t="s">
        <v>62</v>
      </c>
      <c r="D51" s="192"/>
      <c r="E51" s="9"/>
      <c r="F51" s="40" t="s">
        <v>62</v>
      </c>
      <c r="G51" s="192"/>
      <c r="H51" s="192" t="s">
        <v>62</v>
      </c>
      <c r="I51" s="192"/>
      <c r="J51" s="192"/>
      <c r="K51" s="39"/>
      <c r="L51" s="272"/>
      <c r="M51" s="273">
        <v>1562</v>
      </c>
      <c r="N51" s="158"/>
      <c r="O51" s="265" t="s">
        <v>83</v>
      </c>
      <c r="P51" s="173" t="s">
        <v>371</v>
      </c>
      <c r="Q51" s="43"/>
      <c r="R51" s="195"/>
      <c r="S51" s="196"/>
      <c r="T51" s="196"/>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0"/>
      <c r="BR51" s="90"/>
      <c r="BS51" s="90"/>
      <c r="BT51" s="90"/>
      <c r="BU51" s="90"/>
      <c r="BV51" s="90"/>
      <c r="BW51" s="90"/>
      <c r="BX51" s="90"/>
      <c r="BY51" s="90"/>
      <c r="BZ51" s="90"/>
      <c r="CA51" s="90"/>
      <c r="CB51" s="90"/>
      <c r="CC51" s="90"/>
      <c r="CD51" s="90"/>
      <c r="CE51" s="90"/>
      <c r="CF51" s="90"/>
      <c r="CG51" s="90"/>
      <c r="CH51" s="90"/>
      <c r="CI51" s="90"/>
      <c r="CJ51" s="90"/>
      <c r="CK51" s="90"/>
      <c r="CL51" s="90"/>
      <c r="CM51" s="90"/>
    </row>
    <row r="52" spans="1:91" s="31" customFormat="1" x14ac:dyDescent="0.25">
      <c r="A52" s="483"/>
      <c r="B52" s="158" t="s">
        <v>276</v>
      </c>
      <c r="C52" s="8" t="s">
        <v>62</v>
      </c>
      <c r="D52" s="29"/>
      <c r="E52" s="60"/>
      <c r="F52" s="40" t="s">
        <v>62</v>
      </c>
      <c r="G52" s="192"/>
      <c r="H52" s="192"/>
      <c r="I52" s="192"/>
      <c r="J52" s="192"/>
      <c r="K52" s="66"/>
      <c r="L52" s="272"/>
      <c r="M52" s="273">
        <v>48</v>
      </c>
      <c r="N52" s="158"/>
      <c r="O52" s="43" t="s">
        <v>18</v>
      </c>
      <c r="P52" s="173" t="s">
        <v>371</v>
      </c>
      <c r="Q52" s="19">
        <v>25</v>
      </c>
      <c r="R52" s="54"/>
      <c r="S52" s="28"/>
      <c r="T52" s="28"/>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2"/>
      <c r="BR52" s="112"/>
      <c r="BS52" s="112"/>
      <c r="BT52" s="112"/>
      <c r="BU52" s="112"/>
      <c r="BV52" s="112"/>
      <c r="BW52" s="112"/>
      <c r="BX52" s="112"/>
      <c r="BY52" s="112"/>
      <c r="BZ52" s="112"/>
      <c r="CA52" s="112"/>
      <c r="CB52" s="112"/>
      <c r="CC52" s="112"/>
      <c r="CD52" s="112"/>
      <c r="CE52" s="112"/>
      <c r="CF52" s="112"/>
      <c r="CG52" s="112"/>
      <c r="CH52" s="112"/>
      <c r="CI52" s="112"/>
      <c r="CJ52" s="112"/>
      <c r="CK52" s="112"/>
      <c r="CL52" s="112"/>
      <c r="CM52" s="112"/>
    </row>
    <row r="53" spans="1:91" x14ac:dyDescent="0.25">
      <c r="A53" s="483"/>
      <c r="B53" s="158" t="s">
        <v>222</v>
      </c>
      <c r="C53" s="8" t="s">
        <v>62</v>
      </c>
      <c r="D53" s="192"/>
      <c r="E53" s="9"/>
      <c r="F53" s="40" t="s">
        <v>62</v>
      </c>
      <c r="G53" s="192"/>
      <c r="H53" s="192"/>
      <c r="I53" s="192"/>
      <c r="J53" s="192"/>
      <c r="K53" s="39"/>
      <c r="L53" s="272"/>
      <c r="M53" s="273">
        <v>262</v>
      </c>
      <c r="N53" s="158"/>
      <c r="O53" s="265" t="s">
        <v>18</v>
      </c>
      <c r="P53" s="173"/>
      <c r="Q53" s="43"/>
      <c r="R53" s="195"/>
    </row>
    <row r="54" spans="1:91" x14ac:dyDescent="0.25">
      <c r="A54" s="483"/>
      <c r="B54" s="158" t="s">
        <v>223</v>
      </c>
      <c r="C54" s="8" t="s">
        <v>62</v>
      </c>
      <c r="D54" s="192"/>
      <c r="E54" s="9"/>
      <c r="F54" s="40" t="s">
        <v>62</v>
      </c>
      <c r="G54" s="192"/>
      <c r="H54" s="192" t="s">
        <v>62</v>
      </c>
      <c r="I54" s="192" t="s">
        <v>62</v>
      </c>
      <c r="J54" s="192"/>
      <c r="K54" s="39"/>
      <c r="L54" s="272">
        <v>0</v>
      </c>
      <c r="M54" s="273">
        <v>64</v>
      </c>
      <c r="N54" s="158"/>
      <c r="O54" s="265" t="s">
        <v>18</v>
      </c>
      <c r="P54" s="173" t="s">
        <v>373</v>
      </c>
      <c r="Q54" s="309" t="s">
        <v>206</v>
      </c>
      <c r="R54" s="282"/>
      <c r="S54" s="23"/>
      <c r="T54" s="23"/>
    </row>
    <row r="55" spans="1:91" x14ac:dyDescent="0.25">
      <c r="A55" s="483"/>
      <c r="B55" s="158" t="s">
        <v>313</v>
      </c>
      <c r="C55" s="8" t="s">
        <v>62</v>
      </c>
      <c r="D55" s="192"/>
      <c r="E55" s="9"/>
      <c r="F55" s="40"/>
      <c r="G55" s="192"/>
      <c r="H55" s="192"/>
      <c r="I55" s="192"/>
      <c r="J55" s="192" t="s">
        <v>62</v>
      </c>
      <c r="K55" s="39"/>
      <c r="L55" s="272"/>
      <c r="M55" s="273">
        <v>116</v>
      </c>
      <c r="N55" s="158"/>
      <c r="O55" s="265" t="s">
        <v>18</v>
      </c>
      <c r="P55" s="173" t="s">
        <v>364</v>
      </c>
      <c r="Q55" s="43">
        <v>15</v>
      </c>
      <c r="R55" s="195"/>
    </row>
    <row r="56" spans="1:91" x14ac:dyDescent="0.25">
      <c r="A56" s="483"/>
      <c r="B56" s="158" t="s">
        <v>224</v>
      </c>
      <c r="C56" s="8"/>
      <c r="D56" s="192"/>
      <c r="E56" s="9"/>
      <c r="F56" s="40"/>
      <c r="G56" s="192"/>
      <c r="H56" s="192"/>
      <c r="I56" s="192"/>
      <c r="J56" s="192"/>
      <c r="K56" s="39"/>
      <c r="L56" s="272"/>
      <c r="M56" s="273"/>
      <c r="N56" s="158"/>
      <c r="O56" s="265"/>
      <c r="P56" s="173"/>
      <c r="Q56" s="43"/>
      <c r="R56" s="195"/>
    </row>
    <row r="57" spans="1:91" x14ac:dyDescent="0.25">
      <c r="A57" s="483"/>
      <c r="B57" s="158" t="s">
        <v>436</v>
      </c>
      <c r="C57" s="8" t="s">
        <v>62</v>
      </c>
      <c r="D57" s="192"/>
      <c r="E57" s="9"/>
      <c r="F57" s="40" t="s">
        <v>62</v>
      </c>
      <c r="G57" s="192"/>
      <c r="H57" s="192"/>
      <c r="I57" s="192"/>
      <c r="J57" s="192"/>
      <c r="K57" s="39"/>
      <c r="L57" s="272"/>
      <c r="M57" s="273">
        <v>514</v>
      </c>
      <c r="N57" s="158"/>
      <c r="O57" s="265" t="s">
        <v>144</v>
      </c>
      <c r="P57" s="173"/>
      <c r="Q57" s="43">
        <v>16</v>
      </c>
      <c r="R57" s="195"/>
    </row>
    <row r="58" spans="1:91" x14ac:dyDescent="0.25">
      <c r="A58" s="483"/>
      <c r="B58" s="158" t="s">
        <v>436</v>
      </c>
      <c r="C58" s="8" t="s">
        <v>62</v>
      </c>
      <c r="D58" s="192"/>
      <c r="E58" s="9"/>
      <c r="F58" s="40" t="s">
        <v>62</v>
      </c>
      <c r="G58" s="192"/>
      <c r="H58" s="192"/>
      <c r="I58" s="192"/>
      <c r="J58" s="192"/>
      <c r="K58" s="39"/>
      <c r="L58" s="272"/>
      <c r="M58" s="273">
        <v>1499</v>
      </c>
      <c r="N58" s="158"/>
      <c r="O58" s="265" t="s">
        <v>73</v>
      </c>
      <c r="P58" s="173"/>
      <c r="Q58" s="43">
        <v>17</v>
      </c>
      <c r="R58" s="195"/>
    </row>
    <row r="59" spans="1:91" s="239" customFormat="1" x14ac:dyDescent="0.25">
      <c r="A59" s="483"/>
      <c r="B59" s="173" t="s">
        <v>267</v>
      </c>
      <c r="C59" s="8" t="s">
        <v>62</v>
      </c>
      <c r="D59" s="192"/>
      <c r="E59" s="9"/>
      <c r="F59" s="40" t="s">
        <v>62</v>
      </c>
      <c r="G59" s="192"/>
      <c r="H59" s="192" t="s">
        <v>62</v>
      </c>
      <c r="I59" s="192"/>
      <c r="J59" s="192"/>
      <c r="K59" s="39"/>
      <c r="L59" s="8"/>
      <c r="M59" s="9">
        <v>362</v>
      </c>
      <c r="N59" s="173"/>
      <c r="O59" s="265" t="s">
        <v>18</v>
      </c>
      <c r="P59" s="173" t="s">
        <v>362</v>
      </c>
      <c r="Q59" s="43" t="s">
        <v>176</v>
      </c>
      <c r="R59" s="195"/>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196"/>
      <c r="BQ59" s="196"/>
      <c r="BR59" s="196"/>
      <c r="BS59" s="196"/>
      <c r="BT59" s="196"/>
      <c r="BU59" s="196"/>
      <c r="BV59" s="196"/>
      <c r="BW59" s="196"/>
      <c r="BX59" s="196"/>
      <c r="BY59" s="196"/>
      <c r="BZ59" s="196"/>
      <c r="CA59" s="196"/>
      <c r="CB59" s="196"/>
      <c r="CC59" s="196"/>
      <c r="CD59" s="196"/>
      <c r="CE59" s="196"/>
      <c r="CF59" s="196"/>
      <c r="CG59" s="196"/>
      <c r="CH59" s="196"/>
      <c r="CI59" s="196"/>
      <c r="CJ59" s="196"/>
      <c r="CK59" s="196"/>
      <c r="CL59" s="196"/>
      <c r="CM59" s="196"/>
    </row>
    <row r="60" spans="1:91" s="239" customFormat="1" x14ac:dyDescent="0.25">
      <c r="A60" s="483"/>
      <c r="B60" s="158" t="s">
        <v>225</v>
      </c>
      <c r="C60" s="8" t="s">
        <v>62</v>
      </c>
      <c r="D60" s="192"/>
      <c r="E60" s="9"/>
      <c r="F60" s="40"/>
      <c r="G60" s="192"/>
      <c r="H60" s="192" t="s">
        <v>62</v>
      </c>
      <c r="I60" s="192"/>
      <c r="J60" s="192"/>
      <c r="K60" s="39"/>
      <c r="L60" s="272"/>
      <c r="M60" s="273">
        <v>433</v>
      </c>
      <c r="N60" s="158"/>
      <c r="O60" s="265" t="s">
        <v>18</v>
      </c>
      <c r="P60" s="173" t="s">
        <v>364</v>
      </c>
      <c r="Q60" s="43">
        <v>17</v>
      </c>
      <c r="R60" s="222"/>
      <c r="S60" s="33"/>
      <c r="T60" s="33"/>
      <c r="U60" s="196"/>
      <c r="V60" s="196"/>
      <c r="W60" s="196"/>
      <c r="X60" s="196"/>
      <c r="Y60" s="196"/>
      <c r="Z60" s="196"/>
      <c r="AA60" s="196"/>
      <c r="AB60" s="196"/>
      <c r="AC60" s="196"/>
      <c r="AD60" s="196"/>
      <c r="AE60" s="196"/>
      <c r="AF60" s="196"/>
      <c r="AG60" s="196"/>
      <c r="AH60" s="196"/>
      <c r="AI60" s="196"/>
      <c r="AJ60" s="196"/>
      <c r="AK60" s="196"/>
      <c r="AL60" s="196"/>
      <c r="AM60" s="196"/>
      <c r="AN60" s="196"/>
      <c r="AO60" s="196"/>
      <c r="AP60" s="196"/>
      <c r="AQ60" s="196"/>
      <c r="AR60" s="196"/>
      <c r="AS60" s="196"/>
      <c r="AT60" s="196"/>
      <c r="AU60" s="196"/>
      <c r="AV60" s="196"/>
      <c r="AW60" s="196"/>
      <c r="AX60" s="196"/>
      <c r="AY60" s="196"/>
      <c r="AZ60" s="196"/>
      <c r="BA60" s="196"/>
      <c r="BB60" s="196"/>
      <c r="BC60" s="196"/>
      <c r="BD60" s="196"/>
      <c r="BE60" s="196"/>
      <c r="BF60" s="196"/>
      <c r="BG60" s="196"/>
      <c r="BH60" s="196"/>
      <c r="BI60" s="196"/>
      <c r="BJ60" s="196"/>
      <c r="BK60" s="196"/>
      <c r="BL60" s="196"/>
      <c r="BM60" s="196"/>
      <c r="BN60" s="196"/>
      <c r="BO60" s="196"/>
      <c r="BP60" s="196"/>
      <c r="BQ60" s="196"/>
      <c r="BR60" s="196"/>
      <c r="BS60" s="196"/>
      <c r="BT60" s="196"/>
      <c r="BU60" s="196"/>
      <c r="BV60" s="196"/>
      <c r="BW60" s="196"/>
      <c r="BX60" s="196"/>
      <c r="BY60" s="196"/>
      <c r="BZ60" s="196"/>
      <c r="CA60" s="196"/>
      <c r="CB60" s="196"/>
      <c r="CC60" s="196"/>
      <c r="CD60" s="196"/>
      <c r="CE60" s="196"/>
      <c r="CF60" s="196"/>
      <c r="CG60" s="196"/>
      <c r="CH60" s="196"/>
      <c r="CI60" s="196"/>
      <c r="CJ60" s="196"/>
      <c r="CK60" s="196"/>
      <c r="CL60" s="196"/>
      <c r="CM60" s="196"/>
    </row>
    <row r="61" spans="1:91" s="239" customFormat="1" x14ac:dyDescent="0.25">
      <c r="A61" s="483"/>
      <c r="B61" s="158" t="s">
        <v>226</v>
      </c>
      <c r="C61" s="8" t="s">
        <v>62</v>
      </c>
      <c r="D61" s="192"/>
      <c r="E61" s="9"/>
      <c r="F61" s="40" t="s">
        <v>62</v>
      </c>
      <c r="G61" s="192"/>
      <c r="H61" s="192" t="s">
        <v>62</v>
      </c>
      <c r="I61" s="192"/>
      <c r="J61" s="192"/>
      <c r="K61" s="39"/>
      <c r="L61" s="272"/>
      <c r="M61" s="273">
        <v>230</v>
      </c>
      <c r="N61" s="158"/>
      <c r="O61" s="265" t="s">
        <v>18</v>
      </c>
      <c r="P61" s="173" t="s">
        <v>362</v>
      </c>
      <c r="Q61" s="43">
        <v>15</v>
      </c>
      <c r="R61" s="195"/>
      <c r="S61" s="196"/>
      <c r="T61" s="196"/>
      <c r="U61" s="196"/>
      <c r="V61" s="196"/>
      <c r="W61" s="196"/>
      <c r="X61" s="196"/>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196"/>
      <c r="AY61" s="196"/>
      <c r="AZ61" s="196"/>
      <c r="BA61" s="196"/>
      <c r="BB61" s="196"/>
      <c r="BC61" s="196"/>
      <c r="BD61" s="196"/>
      <c r="BE61" s="196"/>
      <c r="BF61" s="196"/>
      <c r="BG61" s="196"/>
      <c r="BH61" s="196"/>
      <c r="BI61" s="196"/>
      <c r="BJ61" s="196"/>
      <c r="BK61" s="196"/>
      <c r="BL61" s="196"/>
      <c r="BM61" s="196"/>
      <c r="BN61" s="196"/>
      <c r="BO61" s="196"/>
      <c r="BP61" s="196"/>
      <c r="BQ61" s="196"/>
      <c r="BR61" s="196"/>
      <c r="BS61" s="196"/>
      <c r="BT61" s="196"/>
      <c r="BU61" s="196"/>
      <c r="BV61" s="196"/>
      <c r="BW61" s="196"/>
      <c r="BX61" s="196"/>
      <c r="BY61" s="196"/>
      <c r="BZ61" s="196"/>
      <c r="CA61" s="196"/>
      <c r="CB61" s="196"/>
      <c r="CC61" s="196"/>
      <c r="CD61" s="196"/>
      <c r="CE61" s="196"/>
      <c r="CF61" s="196"/>
      <c r="CG61" s="196"/>
      <c r="CH61" s="196"/>
      <c r="CI61" s="196"/>
      <c r="CJ61" s="196"/>
      <c r="CK61" s="196"/>
      <c r="CL61" s="196"/>
      <c r="CM61" s="196"/>
    </row>
    <row r="62" spans="1:91" s="239" customFormat="1" x14ac:dyDescent="0.25">
      <c r="A62" s="483"/>
      <c r="B62" s="389" t="s">
        <v>227</v>
      </c>
      <c r="C62" s="268"/>
      <c r="D62" s="193"/>
      <c r="E62" s="261"/>
      <c r="F62" s="260"/>
      <c r="G62" s="193"/>
      <c r="H62" s="193"/>
      <c r="I62" s="193"/>
      <c r="J62" s="193"/>
      <c r="K62" s="255"/>
      <c r="L62" s="388"/>
      <c r="M62" s="385"/>
      <c r="N62" s="389"/>
      <c r="O62" s="266" t="s">
        <v>18</v>
      </c>
      <c r="P62" s="220"/>
      <c r="Q62" s="19"/>
      <c r="R62" s="383"/>
    </row>
    <row r="63" spans="1:91" s="35" customFormat="1" x14ac:dyDescent="0.25">
      <c r="A63" s="483"/>
      <c r="B63" s="158" t="s">
        <v>316</v>
      </c>
      <c r="C63" s="8" t="s">
        <v>62</v>
      </c>
      <c r="D63" s="192"/>
      <c r="E63" s="9"/>
      <c r="F63" s="40" t="s">
        <v>62</v>
      </c>
      <c r="G63" s="192"/>
      <c r="H63" s="192"/>
      <c r="I63" s="192"/>
      <c r="J63" s="192"/>
      <c r="K63" s="39"/>
      <c r="L63" s="272"/>
      <c r="M63" s="273">
        <v>2629</v>
      </c>
      <c r="N63" s="158"/>
      <c r="O63" s="265" t="s">
        <v>379</v>
      </c>
      <c r="P63" s="173"/>
      <c r="Q63" s="19"/>
      <c r="R63" s="383"/>
      <c r="S63" s="239"/>
      <c r="T63" s="239"/>
    </row>
    <row r="64" spans="1:91" s="35" customFormat="1" x14ac:dyDescent="0.25">
      <c r="A64" s="483"/>
      <c r="B64" s="158" t="s">
        <v>309</v>
      </c>
      <c r="C64" s="8" t="s">
        <v>62</v>
      </c>
      <c r="D64" s="192"/>
      <c r="E64" s="9"/>
      <c r="F64" s="40" t="s">
        <v>62</v>
      </c>
      <c r="G64" s="192"/>
      <c r="H64" s="192" t="s">
        <v>62</v>
      </c>
      <c r="I64" s="192"/>
      <c r="J64" s="192"/>
      <c r="K64" s="39"/>
      <c r="L64" s="272"/>
      <c r="M64" s="273">
        <v>263</v>
      </c>
      <c r="N64" s="158"/>
      <c r="O64" s="265" t="s">
        <v>18</v>
      </c>
      <c r="P64" s="173" t="s">
        <v>362</v>
      </c>
      <c r="Q64" s="43">
        <v>15</v>
      </c>
      <c r="R64" s="195"/>
      <c r="S64" s="196"/>
      <c r="T64" s="196"/>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row>
    <row r="65" spans="1:91" x14ac:dyDescent="0.25">
      <c r="A65" s="483"/>
      <c r="B65" s="158" t="s">
        <v>311</v>
      </c>
      <c r="C65" s="8" t="s">
        <v>62</v>
      </c>
      <c r="D65" s="192"/>
      <c r="E65" s="9"/>
      <c r="F65" s="267"/>
      <c r="G65" s="101"/>
      <c r="H65" s="101"/>
      <c r="I65" s="101"/>
      <c r="J65" s="101" t="s">
        <v>62</v>
      </c>
      <c r="K65" s="270"/>
      <c r="L65" s="490">
        <v>2050</v>
      </c>
      <c r="M65" s="491"/>
      <c r="N65" s="158"/>
      <c r="O65" s="265" t="s">
        <v>18</v>
      </c>
      <c r="P65" s="173" t="s">
        <v>364</v>
      </c>
      <c r="Q65" s="43"/>
      <c r="R65" s="195"/>
    </row>
    <row r="66" spans="1:91" x14ac:dyDescent="0.25">
      <c r="A66" s="486"/>
      <c r="B66" s="158" t="s">
        <v>285</v>
      </c>
      <c r="C66" s="8" t="s">
        <v>62</v>
      </c>
      <c r="D66" s="192" t="s">
        <v>62</v>
      </c>
      <c r="E66" s="9"/>
      <c r="F66" s="40"/>
      <c r="G66" s="192"/>
      <c r="H66" s="192" t="s">
        <v>62</v>
      </c>
      <c r="I66" s="192" t="s">
        <v>62</v>
      </c>
      <c r="J66" s="192"/>
      <c r="K66" s="39"/>
      <c r="L66" s="8" t="s">
        <v>289</v>
      </c>
      <c r="M66" s="9">
        <v>13320</v>
      </c>
      <c r="N66" s="173"/>
      <c r="O66" s="265" t="s">
        <v>300</v>
      </c>
      <c r="P66" s="173" t="s">
        <v>364</v>
      </c>
      <c r="Q66" s="43">
        <v>20</v>
      </c>
      <c r="R66" s="195"/>
      <c r="U66" s="110"/>
      <c r="V66" s="110"/>
      <c r="W66" s="110"/>
      <c r="X66" s="110"/>
      <c r="Y66" s="110"/>
      <c r="Z66" s="110"/>
      <c r="AA66" s="110"/>
      <c r="AB66" s="110"/>
      <c r="AC66" s="110"/>
      <c r="AD66" s="110"/>
      <c r="AE66" s="110"/>
      <c r="AF66" s="110"/>
      <c r="AG66" s="110"/>
      <c r="AH66" s="110"/>
      <c r="AI66" s="110"/>
      <c r="AJ66" s="110"/>
      <c r="AK66" s="110"/>
      <c r="AL66" s="110"/>
      <c r="AM66" s="110"/>
      <c r="AN66" s="110"/>
      <c r="AO66" s="110"/>
      <c r="AP66" s="110"/>
      <c r="AQ66" s="110"/>
      <c r="AR66" s="110"/>
      <c r="AS66" s="110"/>
      <c r="AT66" s="110"/>
      <c r="AU66" s="110"/>
      <c r="AV66" s="110"/>
      <c r="AW66" s="110"/>
      <c r="AX66" s="110"/>
      <c r="AY66" s="110"/>
      <c r="AZ66" s="110"/>
      <c r="BA66" s="110"/>
      <c r="BB66" s="110"/>
      <c r="BC66" s="110"/>
      <c r="BD66" s="110"/>
      <c r="BE66" s="110"/>
      <c r="BF66" s="110"/>
      <c r="BG66" s="110"/>
      <c r="BH66" s="110"/>
      <c r="BI66" s="110"/>
      <c r="BJ66" s="110"/>
      <c r="BK66" s="110"/>
      <c r="BL66" s="110"/>
      <c r="BM66" s="110"/>
      <c r="BN66" s="110"/>
      <c r="BO66" s="110"/>
      <c r="BP66" s="110"/>
      <c r="BQ66" s="110"/>
      <c r="BR66" s="110"/>
      <c r="BS66" s="110"/>
      <c r="BT66" s="110"/>
      <c r="BU66" s="110"/>
      <c r="BV66" s="110"/>
      <c r="BW66" s="110"/>
      <c r="BX66" s="110"/>
      <c r="BY66" s="110"/>
      <c r="BZ66" s="110"/>
      <c r="CA66" s="110"/>
      <c r="CB66" s="110"/>
      <c r="CC66" s="110"/>
      <c r="CD66" s="110"/>
      <c r="CE66" s="110"/>
      <c r="CF66" s="110"/>
      <c r="CG66" s="110"/>
      <c r="CH66" s="110"/>
      <c r="CI66" s="110"/>
      <c r="CJ66" s="110"/>
      <c r="CK66" s="110"/>
      <c r="CL66" s="110"/>
      <c r="CM66" s="110"/>
    </row>
    <row r="67" spans="1:91" x14ac:dyDescent="0.25">
      <c r="A67" s="508" t="s">
        <v>102</v>
      </c>
      <c r="B67" s="389" t="s">
        <v>227</v>
      </c>
      <c r="C67" s="268" t="s">
        <v>62</v>
      </c>
      <c r="D67" s="193"/>
      <c r="E67" s="261"/>
      <c r="F67" s="260" t="s">
        <v>62</v>
      </c>
      <c r="G67" s="193"/>
      <c r="H67" s="193" t="s">
        <v>62</v>
      </c>
      <c r="I67" s="193"/>
      <c r="J67" s="193"/>
      <c r="K67" s="255"/>
      <c r="L67" s="388"/>
      <c r="M67" s="385">
        <v>82</v>
      </c>
      <c r="N67" s="389"/>
      <c r="O67" s="19" t="s">
        <v>101</v>
      </c>
      <c r="P67" s="389" t="s">
        <v>371</v>
      </c>
      <c r="Q67" s="19">
        <v>25</v>
      </c>
      <c r="R67" s="383"/>
      <c r="S67" s="239"/>
      <c r="T67" s="239"/>
      <c r="U67" s="239"/>
      <c r="V67" s="239"/>
      <c r="W67" s="239"/>
      <c r="X67" s="239"/>
      <c r="Y67" s="239"/>
      <c r="Z67" s="239"/>
      <c r="AA67" s="239"/>
      <c r="AB67" s="239"/>
      <c r="AC67" s="239"/>
      <c r="AD67" s="239"/>
      <c r="AE67" s="239"/>
      <c r="AF67" s="239"/>
      <c r="AG67" s="239"/>
      <c r="AH67" s="239"/>
      <c r="AI67" s="239"/>
      <c r="AJ67" s="239"/>
      <c r="AK67" s="239"/>
      <c r="AL67" s="239"/>
      <c r="AM67" s="239"/>
      <c r="AN67" s="239"/>
      <c r="AO67" s="239"/>
      <c r="AP67" s="239"/>
      <c r="AQ67" s="239"/>
      <c r="AR67" s="239"/>
      <c r="AS67" s="239"/>
      <c r="AT67" s="239"/>
      <c r="AU67" s="239"/>
      <c r="AV67" s="239"/>
      <c r="AW67" s="239"/>
      <c r="AX67" s="239"/>
      <c r="AY67" s="239"/>
      <c r="AZ67" s="239"/>
      <c r="BA67" s="239"/>
      <c r="BB67" s="239"/>
      <c r="BC67" s="239"/>
      <c r="BD67" s="239"/>
      <c r="BE67" s="239"/>
      <c r="BF67" s="239"/>
      <c r="BG67" s="239"/>
      <c r="BH67" s="239"/>
      <c r="BI67" s="239"/>
      <c r="BJ67" s="239"/>
      <c r="BK67" s="239"/>
      <c r="BL67" s="239"/>
      <c r="BM67" s="239"/>
      <c r="BN67" s="239"/>
      <c r="BO67" s="239"/>
      <c r="BP67" s="239"/>
      <c r="BQ67" s="239"/>
      <c r="BR67" s="239"/>
      <c r="BS67" s="239"/>
      <c r="BT67" s="239"/>
      <c r="BU67" s="239"/>
      <c r="BV67" s="239"/>
      <c r="BW67" s="239"/>
      <c r="BX67" s="239"/>
      <c r="BY67" s="239"/>
      <c r="BZ67" s="239"/>
      <c r="CA67" s="239"/>
      <c r="CB67" s="239"/>
      <c r="CC67" s="239"/>
      <c r="CD67" s="239"/>
      <c r="CE67" s="239"/>
      <c r="CF67" s="239"/>
      <c r="CG67" s="239"/>
      <c r="CH67" s="239"/>
      <c r="CI67" s="239"/>
      <c r="CJ67" s="239"/>
      <c r="CK67" s="239"/>
      <c r="CL67" s="239"/>
      <c r="CM67" s="239"/>
    </row>
    <row r="68" spans="1:91" ht="15.75" thickBot="1" x14ac:dyDescent="0.3">
      <c r="A68" s="509"/>
      <c r="B68" s="226" t="s">
        <v>227</v>
      </c>
      <c r="C68" s="303"/>
      <c r="D68" s="304"/>
      <c r="E68" s="305"/>
      <c r="F68" s="310"/>
      <c r="G68" s="304"/>
      <c r="H68" s="304"/>
      <c r="I68" s="304"/>
      <c r="J68" s="304"/>
      <c r="K68" s="311"/>
      <c r="L68" s="225"/>
      <c r="M68" s="306"/>
      <c r="N68" s="226"/>
      <c r="O68" s="232" t="s">
        <v>18</v>
      </c>
      <c r="P68" s="312"/>
      <c r="Q68" s="224"/>
      <c r="R68" s="383"/>
      <c r="S68" s="239"/>
      <c r="T68" s="239"/>
      <c r="U68" s="239"/>
      <c r="V68" s="239"/>
      <c r="W68" s="239"/>
      <c r="X68" s="239"/>
      <c r="Y68" s="239"/>
      <c r="Z68" s="239"/>
      <c r="AA68" s="239"/>
      <c r="AB68" s="239"/>
      <c r="AC68" s="239"/>
      <c r="AD68" s="239"/>
      <c r="AE68" s="239"/>
      <c r="AF68" s="239"/>
      <c r="AG68" s="239"/>
      <c r="AH68" s="239"/>
      <c r="AI68" s="239"/>
      <c r="AJ68" s="239"/>
      <c r="AK68" s="239"/>
      <c r="AL68" s="239"/>
      <c r="AM68" s="239"/>
      <c r="AN68" s="239"/>
      <c r="AO68" s="239"/>
      <c r="AP68" s="239"/>
      <c r="AQ68" s="239"/>
      <c r="AR68" s="239"/>
      <c r="AS68" s="239"/>
      <c r="AT68" s="239"/>
      <c r="AU68" s="239"/>
      <c r="AV68" s="239"/>
      <c r="AW68" s="239"/>
      <c r="AX68" s="239"/>
      <c r="AY68" s="239"/>
      <c r="AZ68" s="239"/>
      <c r="BA68" s="239"/>
      <c r="BB68" s="239"/>
      <c r="BC68" s="239"/>
      <c r="BD68" s="239"/>
      <c r="BE68" s="239"/>
      <c r="BF68" s="239"/>
      <c r="BG68" s="239"/>
      <c r="BH68" s="239"/>
      <c r="BI68" s="239"/>
      <c r="BJ68" s="239"/>
      <c r="BK68" s="239"/>
      <c r="BL68" s="239"/>
      <c r="BM68" s="239"/>
      <c r="BN68" s="239"/>
      <c r="BO68" s="239"/>
      <c r="BP68" s="239"/>
      <c r="BQ68" s="239"/>
      <c r="BR68" s="239"/>
      <c r="BS68" s="239"/>
      <c r="BT68" s="239"/>
      <c r="BU68" s="239"/>
      <c r="BV68" s="239"/>
      <c r="BW68" s="239"/>
      <c r="BX68" s="239"/>
      <c r="BY68" s="239"/>
      <c r="BZ68" s="239"/>
      <c r="CA68" s="239"/>
      <c r="CB68" s="239"/>
      <c r="CC68" s="239"/>
      <c r="CD68" s="239"/>
      <c r="CE68" s="239"/>
      <c r="CF68" s="239"/>
      <c r="CG68" s="239"/>
      <c r="CH68" s="239"/>
      <c r="CI68" s="239"/>
      <c r="CJ68" s="239"/>
      <c r="CK68" s="239"/>
      <c r="CL68" s="239"/>
      <c r="CM68" s="239"/>
    </row>
    <row r="69" spans="1:91" x14ac:dyDescent="0.25">
      <c r="A69" s="10"/>
      <c r="B69" s="10"/>
      <c r="C69" s="10"/>
      <c r="D69" s="10"/>
      <c r="E69" s="10"/>
      <c r="F69" s="10"/>
      <c r="G69" s="10"/>
      <c r="H69" s="10"/>
      <c r="I69" s="10"/>
      <c r="J69" s="10"/>
      <c r="K69" s="10"/>
      <c r="L69" s="10"/>
      <c r="M69" s="10"/>
      <c r="N69" s="10"/>
      <c r="O69" s="10"/>
      <c r="P69" s="10"/>
      <c r="Q69" s="10"/>
    </row>
  </sheetData>
  <sortState ref="A3:DA63">
    <sortCondition ref="A3:A63"/>
  </sortState>
  <mergeCells count="8">
    <mergeCell ref="A3:A29"/>
    <mergeCell ref="A32:A66"/>
    <mergeCell ref="A67:A68"/>
    <mergeCell ref="L65:M65"/>
    <mergeCell ref="C2:E2"/>
    <mergeCell ref="F2:K2"/>
    <mergeCell ref="L2:M2"/>
    <mergeCell ref="A30:A3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11"/>
  <sheetViews>
    <sheetView zoomScale="80" zoomScaleNormal="80" workbookViewId="0">
      <selection activeCell="A2" sqref="A2"/>
    </sheetView>
  </sheetViews>
  <sheetFormatPr defaultRowHeight="15" x14ac:dyDescent="0.25"/>
  <cols>
    <col min="1" max="1" width="24.7109375" style="22" customWidth="1"/>
    <col min="2" max="2" width="15" style="22" customWidth="1"/>
    <col min="3" max="14" width="9.140625" style="22"/>
    <col min="15" max="15" width="17.28515625" style="22" customWidth="1"/>
    <col min="16" max="16384" width="9.140625" style="22"/>
  </cols>
  <sheetData>
    <row r="1" spans="1:94" ht="15.75" thickBot="1" x14ac:dyDescent="0.3">
      <c r="B1" s="22" t="s">
        <v>236</v>
      </c>
    </row>
    <row r="2" spans="1:94" s="151" customFormat="1" ht="170.25" customHeight="1" thickBot="1" x14ac:dyDescent="0.3">
      <c r="A2" s="118"/>
      <c r="B2" s="114"/>
      <c r="C2" s="124" t="s">
        <v>2</v>
      </c>
      <c r="D2" s="125" t="s">
        <v>3</v>
      </c>
      <c r="E2" s="126" t="s">
        <v>4</v>
      </c>
      <c r="F2" s="127" t="s">
        <v>5</v>
      </c>
      <c r="G2" s="128" t="s">
        <v>6</v>
      </c>
      <c r="H2" s="128" t="s">
        <v>7</v>
      </c>
      <c r="I2" s="128" t="s">
        <v>8</v>
      </c>
      <c r="J2" s="128" t="s">
        <v>61</v>
      </c>
      <c r="K2" s="129" t="s">
        <v>312</v>
      </c>
      <c r="L2" s="127" t="s">
        <v>10</v>
      </c>
      <c r="M2" s="129" t="s">
        <v>368</v>
      </c>
      <c r="N2" s="130" t="s">
        <v>60</v>
      </c>
      <c r="O2" s="131" t="s">
        <v>353</v>
      </c>
      <c r="P2" s="131" t="s">
        <v>355</v>
      </c>
      <c r="Q2" s="131" t="s">
        <v>365</v>
      </c>
      <c r="R2" s="119"/>
      <c r="S2" s="119"/>
      <c r="T2" s="119"/>
    </row>
    <row r="3" spans="1:94" s="151" customFormat="1" ht="15.75" thickBot="1" x14ac:dyDescent="0.3">
      <c r="A3" s="51" t="s">
        <v>69</v>
      </c>
      <c r="B3" s="216" t="s">
        <v>229</v>
      </c>
      <c r="C3" s="469" t="s">
        <v>0</v>
      </c>
      <c r="D3" s="479"/>
      <c r="E3" s="470"/>
      <c r="F3" s="496" t="s">
        <v>1</v>
      </c>
      <c r="G3" s="479"/>
      <c r="H3" s="479"/>
      <c r="I3" s="479"/>
      <c r="J3" s="479"/>
      <c r="K3" s="487"/>
      <c r="L3" s="469" t="s">
        <v>351</v>
      </c>
      <c r="M3" s="470"/>
      <c r="N3" s="216" t="s">
        <v>352</v>
      </c>
      <c r="O3" s="123"/>
      <c r="P3" s="219"/>
      <c r="Q3" s="71"/>
      <c r="R3" s="93"/>
      <c r="S3" s="93"/>
      <c r="T3" s="93"/>
    </row>
    <row r="4" spans="1:94" s="2" customFormat="1" x14ac:dyDescent="0.25">
      <c r="A4" s="485" t="s">
        <v>39</v>
      </c>
      <c r="B4" s="158" t="s">
        <v>214</v>
      </c>
      <c r="C4" s="140"/>
      <c r="D4" s="96"/>
      <c r="E4" s="7"/>
      <c r="F4" s="195"/>
      <c r="G4" s="196"/>
      <c r="H4" s="196"/>
      <c r="I4" s="196"/>
      <c r="J4" s="196"/>
      <c r="K4" s="194"/>
      <c r="L4" s="6"/>
      <c r="M4" s="7"/>
      <c r="N4" s="158"/>
      <c r="O4" s="17"/>
      <c r="P4" s="158"/>
      <c r="Q4" s="43"/>
      <c r="R4" s="195"/>
      <c r="S4" s="151"/>
      <c r="T4" s="151"/>
    </row>
    <row r="5" spans="1:94" s="2" customFormat="1" x14ac:dyDescent="0.25">
      <c r="A5" s="483"/>
      <c r="B5" s="158" t="s">
        <v>219</v>
      </c>
      <c r="C5" s="140"/>
      <c r="D5" s="96"/>
      <c r="E5" s="7"/>
      <c r="F5" s="195"/>
      <c r="G5" s="196"/>
      <c r="H5" s="196"/>
      <c r="I5" s="196"/>
      <c r="J5" s="196"/>
      <c r="K5" s="194"/>
      <c r="L5" s="6"/>
      <c r="M5" s="7"/>
      <c r="N5" s="158"/>
      <c r="O5" s="17"/>
      <c r="P5" s="158"/>
      <c r="Q5" s="43"/>
      <c r="R5" s="195"/>
      <c r="S5" s="151"/>
      <c r="T5" s="151"/>
    </row>
    <row r="6" spans="1:94" s="2" customFormat="1" x14ac:dyDescent="0.25">
      <c r="A6" s="483"/>
      <c r="B6" s="158" t="s">
        <v>310</v>
      </c>
      <c r="C6" s="140" t="s">
        <v>62</v>
      </c>
      <c r="D6" s="96"/>
      <c r="E6" s="7"/>
      <c r="F6" s="195" t="s">
        <v>62</v>
      </c>
      <c r="G6" s="196"/>
      <c r="H6" s="196"/>
      <c r="I6" s="196"/>
      <c r="J6" s="196"/>
      <c r="K6" s="194"/>
      <c r="L6" s="6"/>
      <c r="M6" s="7">
        <v>33</v>
      </c>
      <c r="N6" s="158"/>
      <c r="O6" s="17" t="s">
        <v>83</v>
      </c>
      <c r="P6" s="158" t="s">
        <v>371</v>
      </c>
      <c r="Q6" s="43"/>
      <c r="R6" s="195"/>
      <c r="S6" s="151"/>
      <c r="T6" s="151"/>
    </row>
    <row r="7" spans="1:94" s="28" customFormat="1" x14ac:dyDescent="0.25">
      <c r="A7" s="483"/>
      <c r="B7" s="158" t="s">
        <v>276</v>
      </c>
      <c r="C7" s="182"/>
      <c r="D7" s="29"/>
      <c r="E7" s="60"/>
      <c r="F7" s="40"/>
      <c r="G7" s="192"/>
      <c r="H7" s="192"/>
      <c r="I7" s="192"/>
      <c r="J7" s="192"/>
      <c r="K7" s="66"/>
      <c r="L7" s="6"/>
      <c r="M7" s="7"/>
      <c r="N7" s="158"/>
      <c r="O7" s="116"/>
      <c r="P7" s="174"/>
      <c r="Q7" s="116"/>
      <c r="R7" s="54"/>
    </row>
    <row r="8" spans="1:94" s="2" customFormat="1" x14ac:dyDescent="0.25">
      <c r="A8" s="483"/>
      <c r="B8" s="173" t="s">
        <v>267</v>
      </c>
      <c r="C8" s="140"/>
      <c r="D8" s="96"/>
      <c r="E8" s="7"/>
      <c r="F8" s="195"/>
      <c r="G8" s="196"/>
      <c r="H8" s="196"/>
      <c r="I8" s="196"/>
      <c r="J8" s="196"/>
      <c r="K8" s="194"/>
      <c r="L8" s="6"/>
      <c r="M8" s="7"/>
      <c r="N8" s="158"/>
      <c r="O8" s="17"/>
      <c r="P8" s="158"/>
      <c r="Q8" s="43"/>
      <c r="R8" s="195"/>
      <c r="S8" s="151"/>
      <c r="T8" s="151"/>
    </row>
    <row r="9" spans="1:94" s="31" customFormat="1" x14ac:dyDescent="0.25">
      <c r="A9" s="483"/>
      <c r="B9" s="158" t="s">
        <v>285</v>
      </c>
      <c r="C9" s="140" t="s">
        <v>291</v>
      </c>
      <c r="D9" s="96" t="s">
        <v>291</v>
      </c>
      <c r="E9" s="7"/>
      <c r="F9" s="195"/>
      <c r="G9" s="196"/>
      <c r="H9" s="196"/>
      <c r="I9" s="196"/>
      <c r="J9" s="196"/>
      <c r="K9" s="194"/>
      <c r="L9" s="6"/>
      <c r="M9" s="7"/>
      <c r="N9" s="158"/>
      <c r="O9" s="17"/>
      <c r="P9" s="158"/>
      <c r="Q9" s="43"/>
      <c r="R9" s="195"/>
      <c r="S9" s="151"/>
      <c r="T9" s="151"/>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row>
    <row r="10" spans="1:94" s="2" customFormat="1" x14ac:dyDescent="0.25">
      <c r="A10" s="483"/>
      <c r="B10" s="158" t="s">
        <v>225</v>
      </c>
      <c r="C10" s="140"/>
      <c r="D10" s="96"/>
      <c r="E10" s="7"/>
      <c r="F10" s="195"/>
      <c r="G10" s="196"/>
      <c r="H10" s="196"/>
      <c r="I10" s="196"/>
      <c r="J10" s="196"/>
      <c r="K10" s="194"/>
      <c r="L10" s="6"/>
      <c r="M10" s="7"/>
      <c r="N10" s="158"/>
      <c r="O10" s="17"/>
      <c r="P10" s="158"/>
      <c r="Q10" s="43"/>
      <c r="R10" s="195"/>
      <c r="S10" s="151"/>
      <c r="T10" s="151"/>
    </row>
    <row r="11" spans="1:94" s="2" customFormat="1" ht="15.75" thickBot="1" x14ac:dyDescent="0.3">
      <c r="A11" s="484"/>
      <c r="B11" s="184" t="s">
        <v>226</v>
      </c>
      <c r="C11" s="143"/>
      <c r="D11" s="137"/>
      <c r="E11" s="191"/>
      <c r="F11" s="58"/>
      <c r="G11" s="42"/>
      <c r="H11" s="42"/>
      <c r="I11" s="42"/>
      <c r="J11" s="42"/>
      <c r="K11" s="68"/>
      <c r="L11" s="190"/>
      <c r="M11" s="191"/>
      <c r="N11" s="184"/>
      <c r="O11" s="48"/>
      <c r="P11" s="184"/>
      <c r="Q11" s="44"/>
      <c r="R11" s="195"/>
      <c r="S11" s="151"/>
      <c r="T11" s="151"/>
    </row>
  </sheetData>
  <mergeCells count="4">
    <mergeCell ref="A4:A11"/>
    <mergeCell ref="C3:E3"/>
    <mergeCell ref="F3:K3"/>
    <mergeCell ref="L3:M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46"/>
  <sheetViews>
    <sheetView zoomScale="80" zoomScaleNormal="80" workbookViewId="0"/>
  </sheetViews>
  <sheetFormatPr defaultRowHeight="15" x14ac:dyDescent="0.25"/>
  <cols>
    <col min="1" max="1" width="21.5703125" style="196" bestFit="1" customWidth="1"/>
    <col min="2" max="10" width="9.140625" style="196"/>
    <col min="11" max="11" width="16.7109375" style="196" customWidth="1"/>
    <col min="12" max="12" width="9.140625" style="196"/>
    <col min="13" max="13" width="14.85546875" style="196" bestFit="1" customWidth="1"/>
    <col min="14" max="14" width="9.140625" style="196"/>
    <col min="15" max="15" width="28.85546875" style="196" customWidth="1"/>
    <col min="16" max="16" width="18" style="196" customWidth="1"/>
    <col min="17" max="16384" width="9.140625" style="196"/>
  </cols>
  <sheetData>
    <row r="1" spans="1:20" ht="170.25" customHeight="1" thickBot="1" x14ac:dyDescent="0.3">
      <c r="A1" s="118"/>
      <c r="B1" s="114"/>
      <c r="C1" s="124" t="s">
        <v>2</v>
      </c>
      <c r="D1" s="125" t="s">
        <v>3</v>
      </c>
      <c r="E1" s="126" t="s">
        <v>4</v>
      </c>
      <c r="F1" s="127" t="s">
        <v>5</v>
      </c>
      <c r="G1" s="128" t="s">
        <v>6</v>
      </c>
      <c r="H1" s="128" t="s">
        <v>7</v>
      </c>
      <c r="I1" s="128" t="s">
        <v>8</v>
      </c>
      <c r="J1" s="128" t="s">
        <v>61</v>
      </c>
      <c r="K1" s="129" t="s">
        <v>312</v>
      </c>
      <c r="L1" s="127" t="s">
        <v>10</v>
      </c>
      <c r="M1" s="129" t="s">
        <v>368</v>
      </c>
      <c r="N1" s="130" t="s">
        <v>60</v>
      </c>
      <c r="O1" s="131" t="s">
        <v>353</v>
      </c>
      <c r="P1" s="131" t="s">
        <v>355</v>
      </c>
      <c r="Q1" s="131" t="s">
        <v>365</v>
      </c>
      <c r="R1" s="119"/>
      <c r="S1" s="119"/>
      <c r="T1" s="119"/>
    </row>
    <row r="2" spans="1:20" ht="15.75" thickBot="1" x14ac:dyDescent="0.3">
      <c r="A2" s="138" t="s">
        <v>69</v>
      </c>
      <c r="B2" s="138" t="s">
        <v>229</v>
      </c>
      <c r="C2" s="469" t="s">
        <v>0</v>
      </c>
      <c r="D2" s="479"/>
      <c r="E2" s="470"/>
      <c r="F2" s="496" t="s">
        <v>1</v>
      </c>
      <c r="G2" s="479"/>
      <c r="H2" s="479"/>
      <c r="I2" s="479"/>
      <c r="J2" s="479"/>
      <c r="K2" s="487"/>
      <c r="L2" s="469" t="s">
        <v>351</v>
      </c>
      <c r="M2" s="470"/>
      <c r="N2" s="216" t="s">
        <v>352</v>
      </c>
      <c r="O2" s="123"/>
      <c r="P2" s="219"/>
      <c r="Q2" s="71"/>
      <c r="R2" s="93"/>
      <c r="S2" s="93"/>
      <c r="T2" s="93"/>
    </row>
    <row r="3" spans="1:20" x14ac:dyDescent="0.25">
      <c r="A3" s="482" t="s">
        <v>40</v>
      </c>
      <c r="B3" s="183" t="s">
        <v>211</v>
      </c>
      <c r="C3" s="180" t="s">
        <v>62</v>
      </c>
      <c r="D3" s="161"/>
      <c r="E3" s="181"/>
      <c r="F3" s="292" t="s">
        <v>62</v>
      </c>
      <c r="G3" s="161"/>
      <c r="H3" s="161" t="s">
        <v>63</v>
      </c>
      <c r="I3" s="161"/>
      <c r="J3" s="161"/>
      <c r="K3" s="293"/>
      <c r="L3" s="20"/>
      <c r="M3" s="132">
        <v>261</v>
      </c>
      <c r="N3" s="183"/>
      <c r="O3" s="53" t="s">
        <v>19</v>
      </c>
      <c r="P3" s="172" t="s">
        <v>370</v>
      </c>
      <c r="Q3" s="45">
        <v>10</v>
      </c>
      <c r="R3" s="195"/>
    </row>
    <row r="4" spans="1:20" x14ac:dyDescent="0.25">
      <c r="A4" s="483"/>
      <c r="B4" s="158" t="s">
        <v>212</v>
      </c>
      <c r="C4" s="8" t="s">
        <v>62</v>
      </c>
      <c r="D4" s="192"/>
      <c r="E4" s="9"/>
      <c r="F4" s="40"/>
      <c r="G4" s="192"/>
      <c r="H4" s="192" t="s">
        <v>62</v>
      </c>
      <c r="I4" s="192"/>
      <c r="J4" s="192"/>
      <c r="K4" s="39"/>
      <c r="L4" s="8"/>
      <c r="M4" s="9">
        <v>446</v>
      </c>
      <c r="N4" s="173"/>
      <c r="O4" s="265" t="s">
        <v>19</v>
      </c>
      <c r="P4" s="173" t="s">
        <v>364</v>
      </c>
      <c r="Q4" s="265">
        <v>10</v>
      </c>
      <c r="R4" s="40"/>
      <c r="S4" s="192"/>
      <c r="T4" s="192"/>
    </row>
    <row r="5" spans="1:20" x14ac:dyDescent="0.25">
      <c r="A5" s="483"/>
      <c r="B5" s="158" t="s">
        <v>213</v>
      </c>
      <c r="C5" s="8" t="s">
        <v>62</v>
      </c>
      <c r="D5" s="192"/>
      <c r="E5" s="9"/>
      <c r="F5" s="40"/>
      <c r="G5" s="192"/>
      <c r="H5" s="192" t="s">
        <v>62</v>
      </c>
      <c r="I5" s="192"/>
      <c r="J5" s="192"/>
      <c r="K5" s="39"/>
      <c r="L5" s="272"/>
      <c r="M5" s="273">
        <v>536</v>
      </c>
      <c r="N5" s="158"/>
      <c r="O5" s="265" t="s">
        <v>19</v>
      </c>
      <c r="P5" s="173" t="s">
        <v>371</v>
      </c>
      <c r="Q5" s="43">
        <v>10</v>
      </c>
      <c r="R5" s="195"/>
    </row>
    <row r="6" spans="1:20" x14ac:dyDescent="0.25">
      <c r="A6" s="483"/>
      <c r="B6" s="158" t="s">
        <v>214</v>
      </c>
      <c r="C6" s="8" t="s">
        <v>62</v>
      </c>
      <c r="D6" s="192"/>
      <c r="E6" s="9"/>
      <c r="F6" s="40" t="s">
        <v>62</v>
      </c>
      <c r="G6" s="192"/>
      <c r="H6" s="192"/>
      <c r="I6" s="192"/>
      <c r="J6" s="192"/>
      <c r="K6" s="39"/>
      <c r="L6" s="272"/>
      <c r="M6" s="273">
        <v>6883</v>
      </c>
      <c r="N6" s="158"/>
      <c r="O6" s="265" t="s">
        <v>19</v>
      </c>
      <c r="P6" s="173"/>
      <c r="Q6" s="43"/>
      <c r="R6" s="195"/>
    </row>
    <row r="7" spans="1:20" x14ac:dyDescent="0.25">
      <c r="A7" s="483"/>
      <c r="B7" s="158" t="s">
        <v>215</v>
      </c>
      <c r="C7" s="8" t="s">
        <v>62</v>
      </c>
      <c r="D7" s="192"/>
      <c r="E7" s="9"/>
      <c r="F7" s="40"/>
      <c r="G7" s="192"/>
      <c r="H7" s="192" t="s">
        <v>62</v>
      </c>
      <c r="I7" s="192" t="s">
        <v>62</v>
      </c>
      <c r="J7" s="192"/>
      <c r="K7" s="39"/>
      <c r="L7" s="272"/>
      <c r="M7" s="273">
        <v>18</v>
      </c>
      <c r="N7" s="158"/>
      <c r="O7" s="265" t="s">
        <v>19</v>
      </c>
      <c r="P7" s="173" t="s">
        <v>362</v>
      </c>
      <c r="Q7" s="43"/>
      <c r="R7" s="195"/>
    </row>
    <row r="8" spans="1:20" x14ac:dyDescent="0.25">
      <c r="A8" s="483"/>
      <c r="B8" s="158" t="s">
        <v>216</v>
      </c>
      <c r="C8" s="8"/>
      <c r="D8" s="192" t="s">
        <v>62</v>
      </c>
      <c r="E8" s="9"/>
      <c r="F8" s="40"/>
      <c r="G8" s="192"/>
      <c r="H8" s="192"/>
      <c r="I8" s="192"/>
      <c r="J8" s="192"/>
      <c r="K8" s="39"/>
      <c r="L8" s="272"/>
      <c r="M8" s="273" t="s">
        <v>67</v>
      </c>
      <c r="N8" s="158"/>
      <c r="O8" s="265" t="s">
        <v>19</v>
      </c>
      <c r="P8" s="173"/>
      <c r="Q8" s="43"/>
      <c r="R8" s="195"/>
    </row>
    <row r="9" spans="1:20" x14ac:dyDescent="0.25">
      <c r="A9" s="483"/>
      <c r="B9" s="158" t="s">
        <v>216</v>
      </c>
      <c r="C9" s="8" t="s">
        <v>62</v>
      </c>
      <c r="D9" s="192"/>
      <c r="E9" s="9"/>
      <c r="F9" s="40"/>
      <c r="G9" s="192"/>
      <c r="H9" s="192"/>
      <c r="I9" s="192"/>
      <c r="J9" s="192"/>
      <c r="K9" s="39"/>
      <c r="L9" s="272"/>
      <c r="M9" s="273">
        <v>759</v>
      </c>
      <c r="N9" s="158"/>
      <c r="O9" s="265"/>
      <c r="P9" s="173"/>
      <c r="Q9" s="43"/>
      <c r="R9" s="195"/>
    </row>
    <row r="10" spans="1:20" x14ac:dyDescent="0.25">
      <c r="A10" s="483"/>
      <c r="B10" s="158" t="s">
        <v>404</v>
      </c>
      <c r="C10" s="8" t="s">
        <v>62</v>
      </c>
      <c r="D10" s="192"/>
      <c r="E10" s="9"/>
      <c r="F10" s="40" t="s">
        <v>62</v>
      </c>
      <c r="G10" s="192"/>
      <c r="H10" s="192"/>
      <c r="I10" s="192"/>
      <c r="J10" s="192"/>
      <c r="K10" s="39"/>
      <c r="L10" s="272"/>
      <c r="M10" s="273">
        <v>1505</v>
      </c>
      <c r="N10" s="158"/>
      <c r="O10" s="265" t="s">
        <v>418</v>
      </c>
      <c r="P10" s="173" t="s">
        <v>364</v>
      </c>
      <c r="Q10" s="43"/>
      <c r="R10" s="195"/>
    </row>
    <row r="11" spans="1:20" x14ac:dyDescent="0.25">
      <c r="A11" s="483"/>
      <c r="B11" s="158" t="s">
        <v>217</v>
      </c>
      <c r="C11" s="8"/>
      <c r="D11" s="192"/>
      <c r="E11" s="9"/>
      <c r="F11" s="40"/>
      <c r="G11" s="192"/>
      <c r="H11" s="192"/>
      <c r="I11" s="192"/>
      <c r="J11" s="192"/>
      <c r="K11" s="39"/>
      <c r="L11" s="272"/>
      <c r="M11" s="273">
        <v>585</v>
      </c>
      <c r="N11" s="158"/>
      <c r="O11" s="265" t="s">
        <v>19</v>
      </c>
      <c r="P11" s="173" t="s">
        <v>371</v>
      </c>
      <c r="Q11" s="43">
        <v>21</v>
      </c>
      <c r="R11" s="195"/>
    </row>
    <row r="12" spans="1:20" x14ac:dyDescent="0.25">
      <c r="A12" s="483"/>
      <c r="B12" s="158" t="s">
        <v>218</v>
      </c>
      <c r="C12" s="8" t="s">
        <v>62</v>
      </c>
      <c r="D12" s="192"/>
      <c r="E12" s="9"/>
      <c r="F12" s="40"/>
      <c r="G12" s="192"/>
      <c r="H12" s="192" t="s">
        <v>62</v>
      </c>
      <c r="I12" s="192"/>
      <c r="J12" s="192"/>
      <c r="K12" s="39"/>
      <c r="L12" s="272"/>
      <c r="M12" s="273">
        <v>2650</v>
      </c>
      <c r="N12" s="158"/>
      <c r="O12" s="265" t="s">
        <v>19</v>
      </c>
      <c r="P12" s="220" t="s">
        <v>373</v>
      </c>
      <c r="Q12" s="43">
        <v>9</v>
      </c>
      <c r="R12" s="195"/>
    </row>
    <row r="13" spans="1:20" x14ac:dyDescent="0.25">
      <c r="A13" s="483"/>
      <c r="B13" s="158" t="s">
        <v>306</v>
      </c>
      <c r="C13" s="8" t="s">
        <v>62</v>
      </c>
      <c r="D13" s="192"/>
      <c r="E13" s="9"/>
      <c r="F13" s="40" t="s">
        <v>62</v>
      </c>
      <c r="G13" s="192"/>
      <c r="H13" s="192" t="s">
        <v>62</v>
      </c>
      <c r="I13" s="192"/>
      <c r="J13" s="192"/>
      <c r="K13" s="39"/>
      <c r="L13" s="272"/>
      <c r="M13" s="273">
        <v>4399</v>
      </c>
      <c r="N13" s="158"/>
      <c r="O13" s="265" t="s">
        <v>19</v>
      </c>
      <c r="P13" s="173" t="s">
        <v>364</v>
      </c>
      <c r="Q13" s="264" t="s">
        <v>205</v>
      </c>
      <c r="R13" s="195"/>
    </row>
    <row r="14" spans="1:20" x14ac:dyDescent="0.25">
      <c r="A14" s="483"/>
      <c r="B14" s="158" t="s">
        <v>306</v>
      </c>
      <c r="C14" s="8"/>
      <c r="D14" s="192"/>
      <c r="E14" s="9"/>
      <c r="F14" s="40"/>
      <c r="G14" s="192"/>
      <c r="H14" s="192"/>
      <c r="I14" s="192"/>
      <c r="J14" s="192"/>
      <c r="K14" s="39"/>
      <c r="L14" s="272"/>
      <c r="M14" s="273"/>
      <c r="N14" s="158"/>
      <c r="O14" s="265" t="s">
        <v>84</v>
      </c>
      <c r="P14" s="173"/>
      <c r="Q14" s="43"/>
      <c r="R14" s="195"/>
    </row>
    <row r="15" spans="1:20" x14ac:dyDescent="0.25">
      <c r="A15" s="483"/>
      <c r="B15" s="158" t="s">
        <v>314</v>
      </c>
      <c r="C15" s="8" t="s">
        <v>62</v>
      </c>
      <c r="D15" s="98"/>
      <c r="E15" s="273"/>
      <c r="F15" s="40" t="s">
        <v>62</v>
      </c>
      <c r="K15" s="194"/>
      <c r="L15" s="272"/>
      <c r="M15" s="273">
        <v>6162</v>
      </c>
      <c r="N15" s="158"/>
      <c r="O15" s="265" t="s">
        <v>19</v>
      </c>
      <c r="P15" s="173" t="s">
        <v>371</v>
      </c>
      <c r="Q15" s="43">
        <v>9</v>
      </c>
      <c r="R15" s="195"/>
    </row>
    <row r="16" spans="1:20" x14ac:dyDescent="0.25">
      <c r="A16" s="483"/>
      <c r="B16" s="158" t="s">
        <v>219</v>
      </c>
      <c r="C16" s="8" t="s">
        <v>62</v>
      </c>
      <c r="D16" s="192"/>
      <c r="E16" s="9"/>
      <c r="F16" s="40"/>
      <c r="G16" s="192"/>
      <c r="H16" s="192" t="s">
        <v>62</v>
      </c>
      <c r="I16" s="192"/>
      <c r="J16" s="192"/>
      <c r="K16" s="39"/>
      <c r="L16" s="141"/>
      <c r="M16" s="136">
        <v>2446</v>
      </c>
      <c r="N16" s="217"/>
      <c r="O16" s="149" t="s">
        <v>19</v>
      </c>
      <c r="P16" s="173" t="s">
        <v>364</v>
      </c>
      <c r="Q16" s="43">
        <v>8</v>
      </c>
      <c r="R16" s="195"/>
    </row>
    <row r="17" spans="1:20" x14ac:dyDescent="0.25">
      <c r="A17" s="483"/>
      <c r="B17" s="158" t="s">
        <v>315</v>
      </c>
      <c r="C17" s="8"/>
      <c r="D17" s="192"/>
      <c r="E17" s="9"/>
      <c r="F17" s="40"/>
      <c r="G17" s="192"/>
      <c r="H17" s="192"/>
      <c r="I17" s="192"/>
      <c r="J17" s="192"/>
      <c r="K17" s="39"/>
      <c r="L17" s="8"/>
      <c r="M17" s="9"/>
      <c r="N17" s="173"/>
      <c r="O17" s="265" t="s">
        <v>19</v>
      </c>
      <c r="P17" s="173"/>
      <c r="Q17" s="265"/>
      <c r="R17" s="40"/>
      <c r="S17" s="192"/>
      <c r="T17" s="192"/>
    </row>
    <row r="18" spans="1:20" x14ac:dyDescent="0.25">
      <c r="A18" s="483"/>
      <c r="B18" s="158" t="s">
        <v>315</v>
      </c>
      <c r="C18" s="8" t="s">
        <v>62</v>
      </c>
      <c r="D18" s="192"/>
      <c r="E18" s="9"/>
      <c r="F18" s="40" t="s">
        <v>62</v>
      </c>
      <c r="G18" s="192"/>
      <c r="H18" s="192"/>
      <c r="I18" s="192"/>
      <c r="J18" s="192"/>
      <c r="K18" s="39" t="s">
        <v>117</v>
      </c>
      <c r="L18" s="8"/>
      <c r="M18" s="9"/>
      <c r="N18" s="173"/>
      <c r="O18" s="265" t="s">
        <v>150</v>
      </c>
      <c r="P18" s="173"/>
      <c r="Q18" s="265"/>
      <c r="R18" s="40"/>
      <c r="S18" s="192"/>
      <c r="T18" s="192"/>
    </row>
    <row r="19" spans="1:20" x14ac:dyDescent="0.25">
      <c r="A19" s="483"/>
      <c r="B19" s="158" t="s">
        <v>305</v>
      </c>
      <c r="C19" s="8" t="s">
        <v>62</v>
      </c>
      <c r="D19" s="192"/>
      <c r="E19" s="9"/>
      <c r="F19" s="40" t="s">
        <v>62</v>
      </c>
      <c r="G19" s="192"/>
      <c r="H19" s="192"/>
      <c r="I19" s="192"/>
      <c r="J19" s="192"/>
      <c r="K19" s="39"/>
      <c r="L19" s="272"/>
      <c r="M19" s="273">
        <v>60</v>
      </c>
      <c r="N19" s="158"/>
      <c r="O19" s="265" t="s">
        <v>19</v>
      </c>
      <c r="P19" s="173" t="s">
        <v>364</v>
      </c>
      <c r="Q19" s="43">
        <v>15</v>
      </c>
      <c r="R19" s="195"/>
    </row>
    <row r="20" spans="1:20" s="239" customFormat="1" ht="15" customHeight="1" x14ac:dyDescent="0.25">
      <c r="A20" s="483"/>
      <c r="B20" s="389" t="s">
        <v>221</v>
      </c>
      <c r="C20" s="8" t="s">
        <v>62</v>
      </c>
      <c r="D20" s="193"/>
      <c r="E20" s="261"/>
      <c r="F20" s="260"/>
      <c r="G20" s="193"/>
      <c r="H20" s="193" t="s">
        <v>137</v>
      </c>
      <c r="I20" s="193"/>
      <c r="J20" s="193"/>
      <c r="K20" s="255"/>
      <c r="L20" s="388"/>
      <c r="M20" s="385">
        <v>686</v>
      </c>
      <c r="N20" s="389"/>
      <c r="O20" s="47" t="s">
        <v>238</v>
      </c>
      <c r="P20" s="220" t="s">
        <v>373</v>
      </c>
      <c r="Q20" s="43">
        <v>9</v>
      </c>
      <c r="R20" s="195"/>
      <c r="S20" s="196"/>
      <c r="T20" s="196"/>
    </row>
    <row r="21" spans="1:20" x14ac:dyDescent="0.25">
      <c r="A21" s="483"/>
      <c r="B21" s="158" t="s">
        <v>310</v>
      </c>
      <c r="C21" s="8" t="s">
        <v>62</v>
      </c>
      <c r="D21" s="192" t="s">
        <v>62</v>
      </c>
      <c r="E21" s="9"/>
      <c r="F21" s="40" t="s">
        <v>62</v>
      </c>
      <c r="G21" s="192"/>
      <c r="H21" s="192" t="s">
        <v>62</v>
      </c>
      <c r="I21" s="192"/>
      <c r="J21" s="192"/>
      <c r="K21" s="39"/>
      <c r="L21" s="272"/>
      <c r="M21" s="273">
        <f>14300+1512</f>
        <v>15812</v>
      </c>
      <c r="N21" s="158"/>
      <c r="O21" s="265" t="s">
        <v>19</v>
      </c>
      <c r="P21" s="173" t="s">
        <v>364</v>
      </c>
      <c r="Q21" s="43">
        <v>6</v>
      </c>
      <c r="R21" s="195"/>
    </row>
    <row r="22" spans="1:20" x14ac:dyDescent="0.25">
      <c r="A22" s="483"/>
      <c r="B22" s="158" t="s">
        <v>310</v>
      </c>
      <c r="C22" s="8" t="s">
        <v>62</v>
      </c>
      <c r="D22" s="192"/>
      <c r="E22" s="9"/>
      <c r="F22" s="40"/>
      <c r="G22" s="192"/>
      <c r="H22" s="192" t="s">
        <v>62</v>
      </c>
      <c r="I22" s="192" t="s">
        <v>62</v>
      </c>
      <c r="J22" s="192"/>
      <c r="K22" s="39"/>
      <c r="L22" s="272">
        <v>71</v>
      </c>
      <c r="M22" s="273">
        <v>35</v>
      </c>
      <c r="N22" s="158"/>
      <c r="O22" s="265"/>
      <c r="P22" s="220" t="s">
        <v>373</v>
      </c>
      <c r="Q22" s="43">
        <v>4</v>
      </c>
      <c r="R22" s="195"/>
    </row>
    <row r="23" spans="1:20" s="28" customFormat="1" x14ac:dyDescent="0.25">
      <c r="A23" s="483"/>
      <c r="B23" s="158" t="s">
        <v>276</v>
      </c>
      <c r="C23" s="182" t="s">
        <v>62</v>
      </c>
      <c r="D23" s="29"/>
      <c r="E23" s="60"/>
      <c r="F23" s="40" t="s">
        <v>62</v>
      </c>
      <c r="G23" s="192"/>
      <c r="H23" s="192"/>
      <c r="I23" s="192"/>
      <c r="J23" s="192"/>
      <c r="K23" s="66"/>
      <c r="L23" s="272"/>
      <c r="M23" s="273">
        <v>390</v>
      </c>
      <c r="N23" s="158"/>
      <c r="O23" s="265" t="s">
        <v>19</v>
      </c>
      <c r="P23" s="173" t="s">
        <v>370</v>
      </c>
      <c r="Q23" s="43">
        <v>20</v>
      </c>
      <c r="R23" s="54"/>
    </row>
    <row r="24" spans="1:20" x14ac:dyDescent="0.25">
      <c r="A24" s="483"/>
      <c r="B24" s="158" t="s">
        <v>222</v>
      </c>
      <c r="C24" s="8" t="s">
        <v>62</v>
      </c>
      <c r="D24" s="192"/>
      <c r="E24" s="9"/>
      <c r="F24" s="40" t="s">
        <v>62</v>
      </c>
      <c r="G24" s="192"/>
      <c r="H24" s="192"/>
      <c r="I24" s="192"/>
      <c r="J24" s="192"/>
      <c r="K24" s="39"/>
      <c r="L24" s="272"/>
      <c r="M24" s="273">
        <v>490</v>
      </c>
      <c r="N24" s="158"/>
      <c r="O24" s="265" t="s">
        <v>19</v>
      </c>
      <c r="P24" s="173"/>
      <c r="Q24" s="43"/>
      <c r="R24" s="195"/>
    </row>
    <row r="25" spans="1:20" x14ac:dyDescent="0.25">
      <c r="A25" s="483"/>
      <c r="B25" s="158" t="s">
        <v>223</v>
      </c>
      <c r="C25" s="8" t="s">
        <v>62</v>
      </c>
      <c r="D25" s="192"/>
      <c r="E25" s="9"/>
      <c r="F25" s="40" t="s">
        <v>62</v>
      </c>
      <c r="G25" s="192"/>
      <c r="H25" s="192" t="s">
        <v>62</v>
      </c>
      <c r="I25" s="192"/>
      <c r="J25" s="192"/>
      <c r="K25" s="39"/>
      <c r="L25" s="272">
        <v>0</v>
      </c>
      <c r="M25" s="273">
        <v>47</v>
      </c>
      <c r="N25" s="158"/>
      <c r="O25" s="265" t="s">
        <v>19</v>
      </c>
      <c r="P25" s="173" t="s">
        <v>370</v>
      </c>
      <c r="Q25" s="309" t="s">
        <v>205</v>
      </c>
      <c r="R25" s="282"/>
      <c r="S25" s="23"/>
      <c r="T25" s="23"/>
    </row>
    <row r="26" spans="1:20" x14ac:dyDescent="0.25">
      <c r="A26" s="483"/>
      <c r="B26" s="158" t="s">
        <v>223</v>
      </c>
      <c r="C26" s="8"/>
      <c r="D26" s="192"/>
      <c r="E26" s="9"/>
      <c r="F26" s="40"/>
      <c r="G26" s="192"/>
      <c r="H26" s="192"/>
      <c r="I26" s="192"/>
      <c r="J26" s="192"/>
      <c r="K26" s="39"/>
      <c r="L26" s="272"/>
      <c r="M26" s="273"/>
      <c r="N26" s="158"/>
      <c r="O26" s="265" t="s">
        <v>200</v>
      </c>
      <c r="P26" s="173"/>
      <c r="Q26" s="43"/>
      <c r="R26" s="195"/>
    </row>
    <row r="27" spans="1:20" x14ac:dyDescent="0.25">
      <c r="A27" s="483"/>
      <c r="B27" s="158" t="s">
        <v>313</v>
      </c>
      <c r="C27" s="8" t="s">
        <v>62</v>
      </c>
      <c r="D27" s="192"/>
      <c r="E27" s="9"/>
      <c r="F27" s="40"/>
      <c r="G27" s="192"/>
      <c r="H27" s="192"/>
      <c r="I27" s="192"/>
      <c r="J27" s="192" t="s">
        <v>62</v>
      </c>
      <c r="K27" s="39"/>
      <c r="L27" s="272"/>
      <c r="M27" s="273">
        <v>1020</v>
      </c>
      <c r="N27" s="158"/>
      <c r="O27" s="265" t="s">
        <v>19</v>
      </c>
      <c r="P27" s="220" t="s">
        <v>373</v>
      </c>
      <c r="Q27" s="43">
        <v>5</v>
      </c>
      <c r="R27" s="195"/>
    </row>
    <row r="28" spans="1:20" x14ac:dyDescent="0.25">
      <c r="A28" s="483"/>
      <c r="B28" s="158" t="s">
        <v>313</v>
      </c>
      <c r="C28" s="8" t="s">
        <v>62</v>
      </c>
      <c r="D28" s="192"/>
      <c r="E28" s="9"/>
      <c r="F28" s="40"/>
      <c r="G28" s="192"/>
      <c r="H28" s="192"/>
      <c r="I28" s="192"/>
      <c r="J28" s="192" t="s">
        <v>62</v>
      </c>
      <c r="K28" s="39"/>
      <c r="L28" s="272"/>
      <c r="M28" s="273">
        <v>43</v>
      </c>
      <c r="N28" s="158"/>
      <c r="O28" s="265" t="s">
        <v>147</v>
      </c>
      <c r="P28" s="220" t="s">
        <v>373</v>
      </c>
      <c r="Q28" s="43">
        <v>13</v>
      </c>
      <c r="R28" s="195"/>
    </row>
    <row r="29" spans="1:20" x14ac:dyDescent="0.25">
      <c r="A29" s="483"/>
      <c r="B29" s="158" t="s">
        <v>224</v>
      </c>
      <c r="C29" s="8"/>
      <c r="D29" s="192" t="s">
        <v>62</v>
      </c>
      <c r="E29" s="9"/>
      <c r="F29" s="40"/>
      <c r="G29" s="192"/>
      <c r="H29" s="192"/>
      <c r="I29" s="192"/>
      <c r="J29" s="192" t="s">
        <v>62</v>
      </c>
      <c r="K29" s="39"/>
      <c r="L29" s="272"/>
      <c r="M29" s="273"/>
      <c r="N29" s="158"/>
      <c r="O29" s="265" t="s">
        <v>19</v>
      </c>
      <c r="P29" s="173"/>
      <c r="Q29" s="43"/>
      <c r="R29" s="195"/>
    </row>
    <row r="30" spans="1:20" x14ac:dyDescent="0.25">
      <c r="A30" s="483"/>
      <c r="B30" s="158" t="s">
        <v>224</v>
      </c>
      <c r="C30" s="8" t="s">
        <v>62</v>
      </c>
      <c r="D30" s="192"/>
      <c r="E30" s="9"/>
      <c r="F30" s="40"/>
      <c r="G30" s="192"/>
      <c r="H30" s="192"/>
      <c r="I30" s="192"/>
      <c r="J30" s="192" t="s">
        <v>62</v>
      </c>
      <c r="K30" s="39"/>
      <c r="L30" s="272"/>
      <c r="M30" s="273">
        <v>387</v>
      </c>
      <c r="N30" s="158"/>
      <c r="O30" s="265"/>
      <c r="P30" s="173" t="s">
        <v>370</v>
      </c>
      <c r="Q30" s="117" t="s">
        <v>175</v>
      </c>
      <c r="R30" s="195"/>
    </row>
    <row r="31" spans="1:20" x14ac:dyDescent="0.25">
      <c r="A31" s="483"/>
      <c r="B31" s="158" t="s">
        <v>436</v>
      </c>
      <c r="C31" s="8" t="s">
        <v>62</v>
      </c>
      <c r="D31" s="192"/>
      <c r="E31" s="9"/>
      <c r="F31" s="40" t="s">
        <v>62</v>
      </c>
      <c r="G31" s="192"/>
      <c r="H31" s="192"/>
      <c r="I31" s="192"/>
      <c r="J31" s="192"/>
      <c r="K31" s="39"/>
      <c r="L31" s="272"/>
      <c r="M31" s="273">
        <v>1952</v>
      </c>
      <c r="N31" s="158"/>
      <c r="O31" s="265" t="s">
        <v>144</v>
      </c>
      <c r="P31" s="173"/>
      <c r="Q31" s="444">
        <v>11</v>
      </c>
      <c r="R31" s="195"/>
    </row>
    <row r="32" spans="1:20" x14ac:dyDescent="0.25">
      <c r="A32" s="483"/>
      <c r="B32" s="158" t="s">
        <v>436</v>
      </c>
      <c r="C32" s="8" t="s">
        <v>62</v>
      </c>
      <c r="D32" s="192"/>
      <c r="E32" s="9"/>
      <c r="F32" s="40" t="s">
        <v>62</v>
      </c>
      <c r="G32" s="192"/>
      <c r="H32" s="192"/>
      <c r="I32" s="192"/>
      <c r="J32" s="192"/>
      <c r="K32" s="39"/>
      <c r="L32" s="272"/>
      <c r="M32" s="273">
        <v>1220</v>
      </c>
      <c r="N32" s="158"/>
      <c r="O32" s="265" t="s">
        <v>73</v>
      </c>
      <c r="P32" s="173"/>
      <c r="Q32" s="444">
        <v>11</v>
      </c>
      <c r="R32" s="195"/>
    </row>
    <row r="33" spans="1:93" x14ac:dyDescent="0.25">
      <c r="A33" s="483"/>
      <c r="B33" s="173" t="s">
        <v>267</v>
      </c>
      <c r="C33" s="8" t="s">
        <v>62</v>
      </c>
      <c r="D33" s="192"/>
      <c r="E33" s="9"/>
      <c r="F33" s="40" t="s">
        <v>62</v>
      </c>
      <c r="G33" s="192"/>
      <c r="H33" s="192" t="s">
        <v>62</v>
      </c>
      <c r="I33" s="192"/>
      <c r="J33" s="192"/>
      <c r="K33" s="39"/>
      <c r="L33" s="8"/>
      <c r="M33" s="9">
        <v>131</v>
      </c>
      <c r="N33" s="173"/>
      <c r="O33" s="265" t="s">
        <v>144</v>
      </c>
      <c r="P33" s="173" t="s">
        <v>363</v>
      </c>
      <c r="Q33" s="117" t="s">
        <v>175</v>
      </c>
      <c r="R33" s="222"/>
      <c r="S33" s="33"/>
      <c r="T33" s="33"/>
    </row>
    <row r="34" spans="1:93" x14ac:dyDescent="0.25">
      <c r="A34" s="483"/>
      <c r="B34" s="173" t="s">
        <v>267</v>
      </c>
      <c r="C34" s="8" t="s">
        <v>62</v>
      </c>
      <c r="D34" s="192"/>
      <c r="E34" s="9"/>
      <c r="F34" s="40" t="s">
        <v>62</v>
      </c>
      <c r="G34" s="192"/>
      <c r="H34" s="192" t="s">
        <v>62</v>
      </c>
      <c r="I34" s="192"/>
      <c r="J34" s="192"/>
      <c r="K34" s="39"/>
      <c r="L34" s="8"/>
      <c r="M34" s="9">
        <v>1087</v>
      </c>
      <c r="N34" s="173"/>
      <c r="O34" s="265" t="s">
        <v>19</v>
      </c>
      <c r="P34" s="220" t="s">
        <v>373</v>
      </c>
      <c r="Q34" s="117" t="s">
        <v>173</v>
      </c>
      <c r="R34" s="222"/>
      <c r="S34" s="33"/>
      <c r="T34" s="33"/>
    </row>
    <row r="35" spans="1:93" s="417" customFormat="1" x14ac:dyDescent="0.25">
      <c r="A35" s="483"/>
      <c r="B35" s="173" t="s">
        <v>444</v>
      </c>
      <c r="C35" s="8" t="s">
        <v>62</v>
      </c>
      <c r="D35" s="192"/>
      <c r="E35" s="9"/>
      <c r="F35" s="40"/>
      <c r="G35" s="192"/>
      <c r="H35" s="192" t="s">
        <v>62</v>
      </c>
      <c r="I35" s="192"/>
      <c r="J35" s="192"/>
      <c r="K35" s="39" t="s">
        <v>428</v>
      </c>
      <c r="L35" s="8"/>
      <c r="M35" s="9">
        <v>356</v>
      </c>
      <c r="N35" s="173"/>
      <c r="O35" s="265" t="s">
        <v>19</v>
      </c>
      <c r="P35" s="220"/>
      <c r="Q35" s="117"/>
      <c r="R35" s="222"/>
      <c r="S35" s="33"/>
      <c r="T35" s="33"/>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row>
    <row r="36" spans="1:93" s="31" customFormat="1" x14ac:dyDescent="0.25">
      <c r="A36" s="483"/>
      <c r="B36" s="158" t="s">
        <v>285</v>
      </c>
      <c r="C36" s="8" t="s">
        <v>62</v>
      </c>
      <c r="D36" s="192" t="s">
        <v>62</v>
      </c>
      <c r="E36" s="9"/>
      <c r="F36" s="40"/>
      <c r="G36" s="192"/>
      <c r="H36" s="192"/>
      <c r="I36" s="192"/>
      <c r="J36" s="192"/>
      <c r="K36" s="39"/>
      <c r="L36" s="8"/>
      <c r="M36" s="9">
        <v>24277</v>
      </c>
      <c r="N36" s="173"/>
      <c r="O36" s="265" t="s">
        <v>72</v>
      </c>
      <c r="P36" s="173" t="s">
        <v>364</v>
      </c>
      <c r="Q36" s="19">
        <v>12</v>
      </c>
      <c r="R36" s="222"/>
      <c r="S36" s="33"/>
      <c r="T36" s="33"/>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row>
    <row r="37" spans="1:93" x14ac:dyDescent="0.25">
      <c r="A37" s="483"/>
      <c r="B37" s="158" t="s">
        <v>225</v>
      </c>
      <c r="C37" s="8" t="s">
        <v>62</v>
      </c>
      <c r="D37" s="192"/>
      <c r="E37" s="9"/>
      <c r="F37" s="40"/>
      <c r="G37" s="192"/>
      <c r="H37" s="192" t="s">
        <v>62</v>
      </c>
      <c r="I37" s="192"/>
      <c r="J37" s="192"/>
      <c r="K37" s="39"/>
      <c r="L37" s="272"/>
      <c r="M37" s="273">
        <v>459</v>
      </c>
      <c r="N37" s="158"/>
      <c r="O37" s="265" t="s">
        <v>72</v>
      </c>
      <c r="P37" s="173" t="s">
        <v>364</v>
      </c>
      <c r="Q37" s="117" t="s">
        <v>175</v>
      </c>
      <c r="R37" s="222"/>
      <c r="S37" s="33"/>
      <c r="T37" s="33"/>
    </row>
    <row r="38" spans="1:93" x14ac:dyDescent="0.25">
      <c r="A38" s="483"/>
      <c r="B38" s="158" t="s">
        <v>226</v>
      </c>
      <c r="C38" s="8" t="s">
        <v>62</v>
      </c>
      <c r="D38" s="192"/>
      <c r="E38" s="9"/>
      <c r="F38" s="40" t="s">
        <v>62</v>
      </c>
      <c r="G38" s="192"/>
      <c r="H38" s="192" t="s">
        <v>62</v>
      </c>
      <c r="I38" s="192"/>
      <c r="J38" s="192"/>
      <c r="K38" s="39"/>
      <c r="L38" s="272"/>
      <c r="M38" s="273">
        <v>2170</v>
      </c>
      <c r="N38" s="158"/>
      <c r="O38" s="265" t="s">
        <v>19</v>
      </c>
      <c r="P38" s="173" t="s">
        <v>364</v>
      </c>
      <c r="Q38" s="43">
        <v>10</v>
      </c>
      <c r="R38" s="195"/>
    </row>
    <row r="39" spans="1:93" s="239" customFormat="1" x14ac:dyDescent="0.25">
      <c r="A39" s="483"/>
      <c r="B39" s="389" t="s">
        <v>227</v>
      </c>
      <c r="C39" s="268" t="s">
        <v>62</v>
      </c>
      <c r="D39" s="193"/>
      <c r="E39" s="261"/>
      <c r="F39" s="260" t="s">
        <v>62</v>
      </c>
      <c r="G39" s="193"/>
      <c r="H39" s="193" t="s">
        <v>62</v>
      </c>
      <c r="I39" s="193"/>
      <c r="J39" s="193"/>
      <c r="K39" s="255"/>
      <c r="L39" s="388"/>
      <c r="M39" s="385">
        <v>361</v>
      </c>
      <c r="N39" s="389"/>
      <c r="O39" s="266" t="s">
        <v>19</v>
      </c>
      <c r="P39" s="220" t="s">
        <v>370</v>
      </c>
      <c r="Q39" s="19">
        <v>15</v>
      </c>
      <c r="R39" s="383"/>
    </row>
    <row r="40" spans="1:93" s="239" customFormat="1" x14ac:dyDescent="0.25">
      <c r="A40" s="483"/>
      <c r="B40" s="389" t="s">
        <v>227</v>
      </c>
      <c r="C40" s="268"/>
      <c r="D40" s="193" t="s">
        <v>62</v>
      </c>
      <c r="E40" s="261"/>
      <c r="F40" s="260" t="s">
        <v>62</v>
      </c>
      <c r="G40" s="193"/>
      <c r="H40" s="193" t="s">
        <v>62</v>
      </c>
      <c r="I40" s="193"/>
      <c r="J40" s="193"/>
      <c r="K40" s="255"/>
      <c r="L40" s="388"/>
      <c r="M40" s="385">
        <v>300</v>
      </c>
      <c r="N40" s="389"/>
      <c r="O40" s="266" t="s">
        <v>19</v>
      </c>
      <c r="P40" s="220" t="s">
        <v>373</v>
      </c>
      <c r="Q40" s="19">
        <v>15</v>
      </c>
      <c r="R40" s="383"/>
    </row>
    <row r="41" spans="1:93" s="35" customFormat="1" x14ac:dyDescent="0.25">
      <c r="A41" s="483"/>
      <c r="B41" s="389" t="s">
        <v>316</v>
      </c>
      <c r="C41" s="8" t="s">
        <v>62</v>
      </c>
      <c r="D41" s="192"/>
      <c r="E41" s="9"/>
      <c r="F41" s="40" t="s">
        <v>62</v>
      </c>
      <c r="G41" s="192"/>
      <c r="H41" s="192"/>
      <c r="I41" s="192"/>
      <c r="J41" s="192"/>
      <c r="K41" s="39"/>
      <c r="L41" s="272"/>
      <c r="M41" s="273">
        <v>2242</v>
      </c>
      <c r="N41" s="158"/>
      <c r="O41" s="265" t="s">
        <v>19</v>
      </c>
      <c r="P41" s="173"/>
      <c r="Q41" s="43"/>
      <c r="R41" s="195"/>
      <c r="S41" s="196"/>
      <c r="T41" s="196"/>
    </row>
    <row r="42" spans="1:93" x14ac:dyDescent="0.25">
      <c r="A42" s="483"/>
      <c r="B42" s="158" t="s">
        <v>309</v>
      </c>
      <c r="C42" s="8" t="s">
        <v>62</v>
      </c>
      <c r="D42" s="192"/>
      <c r="E42" s="9"/>
      <c r="F42" s="40" t="s">
        <v>62</v>
      </c>
      <c r="G42" s="192"/>
      <c r="H42" s="192" t="s">
        <v>62</v>
      </c>
      <c r="I42" s="192"/>
      <c r="J42" s="192"/>
      <c r="K42" s="39"/>
      <c r="L42" s="272"/>
      <c r="M42" s="273">
        <v>332</v>
      </c>
      <c r="N42" s="158"/>
      <c r="O42" s="265" t="s">
        <v>19</v>
      </c>
      <c r="P42" s="173" t="s">
        <v>364</v>
      </c>
      <c r="Q42" s="43">
        <v>9</v>
      </c>
      <c r="R42" s="195"/>
    </row>
    <row r="43" spans="1:93" x14ac:dyDescent="0.25">
      <c r="A43" s="483"/>
      <c r="B43" s="158" t="s">
        <v>311</v>
      </c>
      <c r="C43" s="8" t="s">
        <v>62</v>
      </c>
      <c r="D43" s="192"/>
      <c r="E43" s="9"/>
      <c r="F43" s="267"/>
      <c r="G43" s="101"/>
      <c r="H43" s="101"/>
      <c r="I43" s="101"/>
      <c r="J43" s="101" t="s">
        <v>62</v>
      </c>
      <c r="K43" s="270"/>
      <c r="L43" s="494">
        <v>7440</v>
      </c>
      <c r="M43" s="495"/>
      <c r="N43" s="158"/>
      <c r="O43" s="265" t="s">
        <v>19</v>
      </c>
      <c r="P43" s="173" t="s">
        <v>364</v>
      </c>
      <c r="Q43" s="43"/>
      <c r="R43" s="195"/>
    </row>
    <row r="44" spans="1:93" x14ac:dyDescent="0.25">
      <c r="A44" s="486"/>
      <c r="B44" s="158" t="s">
        <v>311</v>
      </c>
      <c r="C44" s="8"/>
      <c r="D44" s="192"/>
      <c r="E44" s="9"/>
      <c r="F44" s="267"/>
      <c r="G44" s="101"/>
      <c r="H44" s="101"/>
      <c r="I44" s="101"/>
      <c r="J44" s="101"/>
      <c r="K44" s="270"/>
      <c r="L44" s="272"/>
      <c r="M44" s="273"/>
      <c r="N44" s="158"/>
      <c r="O44" s="265" t="s">
        <v>144</v>
      </c>
      <c r="P44" s="173"/>
      <c r="Q44" s="43"/>
      <c r="R44" s="195"/>
    </row>
    <row r="45" spans="1:93" ht="15.75" thickBot="1" x14ac:dyDescent="0.3">
      <c r="A45" s="44" t="s">
        <v>419</v>
      </c>
      <c r="B45" s="302" t="s">
        <v>404</v>
      </c>
      <c r="C45" s="228" t="s">
        <v>62</v>
      </c>
      <c r="D45" s="42"/>
      <c r="E45" s="229"/>
      <c r="F45" s="58" t="s">
        <v>62</v>
      </c>
      <c r="G45" s="42"/>
      <c r="H45" s="42"/>
      <c r="I45" s="42"/>
      <c r="J45" s="42"/>
      <c r="K45" s="68"/>
      <c r="L45" s="228"/>
      <c r="M45" s="229">
        <v>1505</v>
      </c>
      <c r="N45" s="302"/>
      <c r="O45" s="48" t="s">
        <v>73</v>
      </c>
      <c r="P45" s="176" t="s">
        <v>364</v>
      </c>
      <c r="Q45" s="44"/>
      <c r="R45" s="195"/>
    </row>
    <row r="46" spans="1:93" x14ac:dyDescent="0.25">
      <c r="A46" s="10"/>
      <c r="B46" s="10"/>
      <c r="C46" s="10"/>
      <c r="D46" s="10"/>
      <c r="E46" s="10"/>
      <c r="F46" s="10"/>
      <c r="G46" s="10"/>
      <c r="H46" s="10"/>
      <c r="I46" s="10"/>
      <c r="J46" s="10"/>
      <c r="K46" s="10"/>
      <c r="L46" s="10"/>
      <c r="M46" s="10"/>
      <c r="N46" s="10"/>
      <c r="O46" s="10"/>
      <c r="P46" s="10"/>
      <c r="Q46" s="10"/>
    </row>
  </sheetData>
  <mergeCells count="5">
    <mergeCell ref="L43:M43"/>
    <mergeCell ref="A3:A44"/>
    <mergeCell ref="C2:E2"/>
    <mergeCell ref="F2:K2"/>
    <mergeCell ref="L2:M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zoomScale="80" zoomScaleNormal="80" workbookViewId="0">
      <selection activeCell="A2" sqref="A2"/>
    </sheetView>
  </sheetViews>
  <sheetFormatPr defaultRowHeight="15" x14ac:dyDescent="0.25"/>
  <cols>
    <col min="1" max="1" width="26.7109375" style="22" customWidth="1"/>
    <col min="2" max="2" width="15" style="22" customWidth="1"/>
    <col min="3" max="14" width="9.140625" style="22"/>
    <col min="15" max="15" width="23.5703125" style="22" customWidth="1"/>
    <col min="16" max="16" width="17.140625" style="22" customWidth="1"/>
    <col min="17" max="16384" width="9.140625" style="22"/>
  </cols>
  <sheetData>
    <row r="1" spans="1:20" ht="15.75" thickBot="1" x14ac:dyDescent="0.3">
      <c r="B1" s="22" t="s">
        <v>236</v>
      </c>
    </row>
    <row r="2" spans="1:20" s="196" customFormat="1" ht="170.25" customHeight="1" thickBot="1" x14ac:dyDescent="0.3">
      <c r="A2" s="118"/>
      <c r="B2" s="114"/>
      <c r="C2" s="124" t="s">
        <v>2</v>
      </c>
      <c r="D2" s="125" t="s">
        <v>3</v>
      </c>
      <c r="E2" s="126" t="s">
        <v>4</v>
      </c>
      <c r="F2" s="127" t="s">
        <v>5</v>
      </c>
      <c r="G2" s="128" t="s">
        <v>6</v>
      </c>
      <c r="H2" s="128" t="s">
        <v>7</v>
      </c>
      <c r="I2" s="128" t="s">
        <v>8</v>
      </c>
      <c r="J2" s="128" t="s">
        <v>61</v>
      </c>
      <c r="K2" s="129" t="s">
        <v>312</v>
      </c>
      <c r="L2" s="127" t="s">
        <v>10</v>
      </c>
      <c r="M2" s="129" t="s">
        <v>368</v>
      </c>
      <c r="N2" s="130" t="s">
        <v>60</v>
      </c>
      <c r="O2" s="131" t="s">
        <v>353</v>
      </c>
      <c r="P2" s="131" t="s">
        <v>355</v>
      </c>
      <c r="Q2" s="131" t="s">
        <v>365</v>
      </c>
      <c r="R2" s="119"/>
      <c r="S2" s="119"/>
      <c r="T2" s="119"/>
    </row>
    <row r="3" spans="1:20" s="196" customFormat="1" ht="15.75" thickBot="1" x14ac:dyDescent="0.3">
      <c r="A3" s="51" t="s">
        <v>69</v>
      </c>
      <c r="B3" s="216" t="s">
        <v>229</v>
      </c>
      <c r="C3" s="469" t="s">
        <v>0</v>
      </c>
      <c r="D3" s="479"/>
      <c r="E3" s="470"/>
      <c r="F3" s="496" t="s">
        <v>1</v>
      </c>
      <c r="G3" s="479"/>
      <c r="H3" s="479"/>
      <c r="I3" s="479"/>
      <c r="J3" s="479"/>
      <c r="K3" s="487"/>
      <c r="L3" s="469" t="s">
        <v>351</v>
      </c>
      <c r="M3" s="470"/>
      <c r="N3" s="216" t="s">
        <v>352</v>
      </c>
      <c r="O3" s="123"/>
      <c r="P3" s="219"/>
      <c r="Q3" s="71"/>
      <c r="R3" s="93"/>
      <c r="S3" s="93"/>
      <c r="T3" s="93"/>
    </row>
    <row r="4" spans="1:20" s="196" customFormat="1" ht="15.75" thickBot="1" x14ac:dyDescent="0.3">
      <c r="A4" s="45" t="s">
        <v>420</v>
      </c>
      <c r="B4" s="183" t="s">
        <v>404</v>
      </c>
      <c r="C4" s="20" t="s">
        <v>62</v>
      </c>
      <c r="D4" s="21"/>
      <c r="E4" s="132"/>
      <c r="F4" s="57" t="s">
        <v>62</v>
      </c>
      <c r="G4" s="21"/>
      <c r="H4" s="21"/>
      <c r="I4" s="21"/>
      <c r="J4" s="21"/>
      <c r="K4" s="63"/>
      <c r="L4" s="20">
        <v>7</v>
      </c>
      <c r="M4" s="132"/>
      <c r="N4" s="183"/>
      <c r="O4" s="265" t="s">
        <v>73</v>
      </c>
      <c r="P4" s="445" t="s">
        <v>362</v>
      </c>
      <c r="Q4" s="446"/>
      <c r="R4" s="439"/>
      <c r="S4" s="440"/>
      <c r="T4" s="440"/>
    </row>
    <row r="5" spans="1:20" s="196" customFormat="1" x14ac:dyDescent="0.25">
      <c r="A5" s="45" t="s">
        <v>420</v>
      </c>
      <c r="B5" s="447" t="s">
        <v>436</v>
      </c>
      <c r="C5" s="204" t="s">
        <v>62</v>
      </c>
      <c r="D5" s="10"/>
      <c r="E5" s="205"/>
      <c r="F5" s="92"/>
      <c r="G5" s="10"/>
      <c r="H5" s="10"/>
      <c r="I5" s="10"/>
      <c r="J5" s="10"/>
      <c r="K5" s="89"/>
      <c r="L5" s="204">
        <v>0</v>
      </c>
      <c r="M5" s="205">
        <v>0</v>
      </c>
      <c r="N5" s="447">
        <v>0</v>
      </c>
      <c r="O5" s="265"/>
      <c r="P5" s="448"/>
      <c r="Q5" s="449"/>
      <c r="R5" s="439"/>
      <c r="S5" s="440"/>
      <c r="T5" s="440"/>
    </row>
    <row r="6" spans="1:20" s="196" customFormat="1" x14ac:dyDescent="0.25">
      <c r="A6" s="485" t="s">
        <v>41</v>
      </c>
      <c r="B6" s="158" t="s">
        <v>211</v>
      </c>
      <c r="C6" s="140" t="s">
        <v>62</v>
      </c>
      <c r="D6" s="96"/>
      <c r="E6" s="273"/>
      <c r="F6" s="195"/>
      <c r="I6" s="196" t="s">
        <v>62</v>
      </c>
      <c r="K6" s="194" t="s">
        <v>117</v>
      </c>
      <c r="L6" s="272"/>
      <c r="M6" s="273"/>
      <c r="N6" s="158"/>
      <c r="O6" s="265" t="s">
        <v>73</v>
      </c>
      <c r="P6" s="173"/>
      <c r="Q6" s="43"/>
      <c r="R6" s="195"/>
    </row>
    <row r="7" spans="1:20" s="196" customFormat="1" x14ac:dyDescent="0.25">
      <c r="A7" s="483"/>
      <c r="B7" s="158" t="s">
        <v>212</v>
      </c>
      <c r="C7" s="141" t="s">
        <v>62</v>
      </c>
      <c r="D7" s="187"/>
      <c r="E7" s="9"/>
      <c r="F7" s="40"/>
      <c r="G7" s="192"/>
      <c r="H7" s="192" t="s">
        <v>62</v>
      </c>
      <c r="I7" s="192"/>
      <c r="J7" s="192"/>
      <c r="K7" s="39"/>
      <c r="L7" s="8"/>
      <c r="M7" s="9">
        <v>256</v>
      </c>
      <c r="N7" s="173"/>
      <c r="O7" s="265"/>
      <c r="P7" s="173" t="s">
        <v>364</v>
      </c>
      <c r="Q7" s="265">
        <v>5</v>
      </c>
      <c r="R7" s="40"/>
      <c r="S7" s="192"/>
      <c r="T7" s="192"/>
    </row>
    <row r="8" spans="1:20" s="196" customFormat="1" x14ac:dyDescent="0.25">
      <c r="A8" s="483"/>
      <c r="B8" s="158" t="s">
        <v>215</v>
      </c>
      <c r="C8" s="140" t="s">
        <v>62</v>
      </c>
      <c r="D8" s="96"/>
      <c r="E8" s="273"/>
      <c r="F8" s="195"/>
      <c r="H8" s="196" t="s">
        <v>62</v>
      </c>
      <c r="K8" s="194"/>
      <c r="L8" s="272"/>
      <c r="M8" s="273">
        <v>97</v>
      </c>
      <c r="N8" s="158"/>
      <c r="O8" s="265"/>
      <c r="P8" s="173" t="s">
        <v>362</v>
      </c>
      <c r="Q8" s="43"/>
      <c r="R8" s="195"/>
    </row>
    <row r="9" spans="1:20" s="196" customFormat="1" x14ac:dyDescent="0.25">
      <c r="A9" s="483"/>
      <c r="B9" s="158" t="s">
        <v>219</v>
      </c>
      <c r="C9" s="140"/>
      <c r="D9" s="96"/>
      <c r="E9" s="273"/>
      <c r="F9" s="195"/>
      <c r="K9" s="194"/>
      <c r="L9" s="272"/>
      <c r="M9" s="273"/>
      <c r="N9" s="158"/>
      <c r="O9" s="265"/>
      <c r="P9" s="173"/>
      <c r="Q9" s="43"/>
      <c r="R9" s="195"/>
    </row>
    <row r="10" spans="1:20" s="196" customFormat="1" x14ac:dyDescent="0.25">
      <c r="A10" s="483"/>
      <c r="B10" s="158" t="s">
        <v>315</v>
      </c>
      <c r="C10" s="141" t="s">
        <v>62</v>
      </c>
      <c r="D10" s="187"/>
      <c r="E10" s="9"/>
      <c r="F10" s="40"/>
      <c r="G10" s="192"/>
      <c r="H10" s="192"/>
      <c r="I10" s="192" t="s">
        <v>62</v>
      </c>
      <c r="J10" s="192"/>
      <c r="K10" s="64"/>
      <c r="L10" s="8"/>
      <c r="M10" s="9"/>
      <c r="N10" s="173"/>
      <c r="O10" s="265"/>
      <c r="P10" s="173"/>
      <c r="Q10" s="265">
        <v>40</v>
      </c>
      <c r="R10" s="40"/>
      <c r="S10" s="192"/>
      <c r="T10" s="192"/>
    </row>
    <row r="11" spans="1:20" s="196" customFormat="1" x14ac:dyDescent="0.25">
      <c r="A11" s="483"/>
      <c r="B11" s="158" t="s">
        <v>310</v>
      </c>
      <c r="C11" s="141" t="s">
        <v>62</v>
      </c>
      <c r="D11" s="96"/>
      <c r="E11" s="273"/>
      <c r="F11" s="195"/>
      <c r="H11" s="196" t="s">
        <v>62</v>
      </c>
      <c r="K11" s="194"/>
      <c r="L11" s="272">
        <v>26</v>
      </c>
      <c r="M11" s="273">
        <v>7</v>
      </c>
      <c r="N11" s="158"/>
      <c r="O11" s="265"/>
      <c r="P11" s="173" t="s">
        <v>371</v>
      </c>
      <c r="Q11" s="43">
        <v>2</v>
      </c>
      <c r="R11" s="195"/>
    </row>
    <row r="12" spans="1:20" s="28" customFormat="1" x14ac:dyDescent="0.25">
      <c r="A12" s="483"/>
      <c r="B12" s="158" t="s">
        <v>276</v>
      </c>
      <c r="C12" s="141" t="s">
        <v>62</v>
      </c>
      <c r="D12" s="192"/>
      <c r="E12" s="9"/>
      <c r="F12" s="195" t="s">
        <v>62</v>
      </c>
      <c r="G12" s="192"/>
      <c r="H12" s="192"/>
      <c r="I12" s="192"/>
      <c r="J12" s="192"/>
      <c r="K12" s="66"/>
      <c r="L12" s="272">
        <v>2</v>
      </c>
      <c r="M12" s="273"/>
      <c r="N12" s="158"/>
      <c r="O12" s="265" t="s">
        <v>73</v>
      </c>
      <c r="P12" s="173" t="s">
        <v>363</v>
      </c>
      <c r="Q12" s="43">
        <v>5</v>
      </c>
      <c r="R12" s="195"/>
      <c r="S12" s="196"/>
      <c r="T12" s="196"/>
    </row>
    <row r="13" spans="1:20" s="196" customFormat="1" x14ac:dyDescent="0.25">
      <c r="A13" s="483"/>
      <c r="B13" s="158" t="s">
        <v>222</v>
      </c>
      <c r="C13" s="140" t="s">
        <v>62</v>
      </c>
      <c r="E13" s="273"/>
      <c r="F13" s="195" t="s">
        <v>62</v>
      </c>
      <c r="K13" s="194"/>
      <c r="L13" s="272">
        <v>0</v>
      </c>
      <c r="M13" s="273">
        <v>0</v>
      </c>
      <c r="N13" s="158"/>
      <c r="O13" s="265" t="s">
        <v>73</v>
      </c>
      <c r="P13" s="173"/>
      <c r="Q13" s="43"/>
      <c r="R13" s="195"/>
    </row>
    <row r="14" spans="1:20" s="196" customFormat="1" x14ac:dyDescent="0.25">
      <c r="A14" s="483"/>
      <c r="B14" s="173" t="s">
        <v>267</v>
      </c>
      <c r="C14" s="141"/>
      <c r="D14" s="187"/>
      <c r="E14" s="9"/>
      <c r="F14" s="40"/>
      <c r="G14" s="192"/>
      <c r="H14" s="192"/>
      <c r="I14" s="192"/>
      <c r="J14" s="192"/>
      <c r="K14" s="39" t="s">
        <v>170</v>
      </c>
      <c r="L14" s="8"/>
      <c r="M14" s="9"/>
      <c r="N14" s="173"/>
      <c r="O14" s="265"/>
      <c r="P14" s="173"/>
      <c r="Q14" s="43"/>
      <c r="R14" s="195"/>
    </row>
    <row r="15" spans="1:20" s="196" customFormat="1" x14ac:dyDescent="0.25">
      <c r="A15" s="483"/>
      <c r="B15" s="158" t="s">
        <v>225</v>
      </c>
      <c r="C15" s="140" t="s">
        <v>62</v>
      </c>
      <c r="D15" s="96"/>
      <c r="E15" s="273"/>
      <c r="F15" s="195"/>
      <c r="I15" s="196" t="s">
        <v>62</v>
      </c>
      <c r="K15" s="194"/>
      <c r="L15" s="272">
        <v>3</v>
      </c>
      <c r="M15" s="273"/>
      <c r="N15" s="158"/>
      <c r="O15" s="265" t="s">
        <v>70</v>
      </c>
      <c r="P15" s="173" t="s">
        <v>363</v>
      </c>
      <c r="Q15" s="43">
        <v>5</v>
      </c>
      <c r="R15" s="222"/>
      <c r="S15" s="33"/>
      <c r="T15" s="33"/>
    </row>
    <row r="16" spans="1:20" s="196" customFormat="1" ht="15.75" thickBot="1" x14ac:dyDescent="0.3">
      <c r="A16" s="484"/>
      <c r="B16" s="302" t="s">
        <v>226</v>
      </c>
      <c r="C16" s="143" t="s">
        <v>62</v>
      </c>
      <c r="D16" s="137"/>
      <c r="E16" s="229"/>
      <c r="F16" s="58" t="s">
        <v>62</v>
      </c>
      <c r="G16" s="42"/>
      <c r="H16" s="42"/>
      <c r="I16" s="42" t="s">
        <v>62</v>
      </c>
      <c r="J16" s="42"/>
      <c r="K16" s="68"/>
      <c r="L16" s="228">
        <v>0</v>
      </c>
      <c r="M16" s="229"/>
      <c r="N16" s="302"/>
      <c r="O16" s="48" t="s">
        <v>189</v>
      </c>
      <c r="P16" s="176"/>
      <c r="Q16" s="44"/>
      <c r="R16" s="195"/>
    </row>
  </sheetData>
  <mergeCells count="4">
    <mergeCell ref="A6:A16"/>
    <mergeCell ref="C3:E3"/>
    <mergeCell ref="F3:K3"/>
    <mergeCell ref="L3:M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E41"/>
  <sheetViews>
    <sheetView zoomScale="70" zoomScaleNormal="70" workbookViewId="0"/>
  </sheetViews>
  <sheetFormatPr defaultRowHeight="15" x14ac:dyDescent="0.25"/>
  <cols>
    <col min="1" max="1" width="35" style="196" customWidth="1"/>
    <col min="2" max="2" width="10.140625" style="196" bestFit="1" customWidth="1"/>
    <col min="3" max="10" width="9.140625" style="196"/>
    <col min="11" max="11" width="30.140625" style="196" customWidth="1"/>
    <col min="12" max="12" width="9.140625" style="196"/>
    <col min="13" max="13" width="9.5703125" style="196" bestFit="1" customWidth="1"/>
    <col min="14" max="14" width="9.140625" style="196"/>
    <col min="15" max="16" width="28.28515625" style="196" customWidth="1"/>
    <col min="17" max="16384" width="9.140625" style="196"/>
  </cols>
  <sheetData>
    <row r="1" spans="1:20" ht="170.25" customHeight="1" thickBot="1" x14ac:dyDescent="0.3">
      <c r="A1" s="118"/>
      <c r="B1" s="114"/>
      <c r="C1" s="124" t="s">
        <v>2</v>
      </c>
      <c r="D1" s="125" t="s">
        <v>3</v>
      </c>
      <c r="E1" s="126" t="s">
        <v>4</v>
      </c>
      <c r="F1" s="127" t="s">
        <v>5</v>
      </c>
      <c r="G1" s="128" t="s">
        <v>6</v>
      </c>
      <c r="H1" s="128" t="s">
        <v>7</v>
      </c>
      <c r="I1" s="128" t="s">
        <v>8</v>
      </c>
      <c r="J1" s="128" t="s">
        <v>61</v>
      </c>
      <c r="K1" s="129" t="s">
        <v>312</v>
      </c>
      <c r="L1" s="127" t="s">
        <v>10</v>
      </c>
      <c r="M1" s="129" t="s">
        <v>368</v>
      </c>
      <c r="N1" s="130" t="s">
        <v>60</v>
      </c>
      <c r="O1" s="131" t="s">
        <v>353</v>
      </c>
      <c r="P1" s="131" t="s">
        <v>355</v>
      </c>
      <c r="Q1" s="131" t="s">
        <v>365</v>
      </c>
      <c r="R1" s="119"/>
      <c r="S1" s="119"/>
      <c r="T1" s="119"/>
    </row>
    <row r="2" spans="1:20" ht="15.75" thickBot="1" x14ac:dyDescent="0.3">
      <c r="A2" s="138" t="s">
        <v>69</v>
      </c>
      <c r="B2" s="138" t="s">
        <v>229</v>
      </c>
      <c r="C2" s="469" t="s">
        <v>0</v>
      </c>
      <c r="D2" s="479"/>
      <c r="E2" s="470"/>
      <c r="F2" s="496" t="s">
        <v>1</v>
      </c>
      <c r="G2" s="479"/>
      <c r="H2" s="479"/>
      <c r="I2" s="479"/>
      <c r="J2" s="479"/>
      <c r="K2" s="487"/>
      <c r="L2" s="469" t="s">
        <v>351</v>
      </c>
      <c r="M2" s="470"/>
      <c r="N2" s="216" t="s">
        <v>352</v>
      </c>
      <c r="O2" s="123"/>
      <c r="P2" s="219"/>
      <c r="Q2" s="71"/>
      <c r="R2" s="93"/>
      <c r="S2" s="93"/>
      <c r="T2" s="93"/>
    </row>
    <row r="3" spans="1:20" x14ac:dyDescent="0.25">
      <c r="A3" s="482" t="s">
        <v>42</v>
      </c>
      <c r="B3" s="183" t="s">
        <v>211</v>
      </c>
      <c r="C3" s="180" t="s">
        <v>62</v>
      </c>
      <c r="D3" s="161"/>
      <c r="E3" s="181"/>
      <c r="F3" s="292" t="s">
        <v>62</v>
      </c>
      <c r="G3" s="161"/>
      <c r="H3" s="161" t="s">
        <v>62</v>
      </c>
      <c r="I3" s="161"/>
      <c r="J3" s="161"/>
      <c r="K3" s="63"/>
      <c r="L3" s="20"/>
      <c r="M3" s="132">
        <v>2885</v>
      </c>
      <c r="N3" s="183"/>
      <c r="O3" s="53" t="s">
        <v>20</v>
      </c>
      <c r="P3" s="172" t="s">
        <v>364</v>
      </c>
      <c r="Q3" s="45">
        <v>10</v>
      </c>
      <c r="R3" s="195"/>
    </row>
    <row r="4" spans="1:20" x14ac:dyDescent="0.25">
      <c r="A4" s="483"/>
      <c r="B4" s="158" t="s">
        <v>212</v>
      </c>
      <c r="C4" s="8" t="s">
        <v>62</v>
      </c>
      <c r="D4" s="192"/>
      <c r="E4" s="9"/>
      <c r="F4" s="40"/>
      <c r="G4" s="192"/>
      <c r="H4" s="192" t="s">
        <v>62</v>
      </c>
      <c r="I4" s="192"/>
      <c r="J4" s="192"/>
      <c r="K4" s="39"/>
      <c r="L4" s="8"/>
      <c r="M4" s="9">
        <v>421</v>
      </c>
      <c r="N4" s="173"/>
      <c r="O4" s="265" t="s">
        <v>20</v>
      </c>
      <c r="P4" s="173" t="s">
        <v>364</v>
      </c>
      <c r="Q4" s="265">
        <v>5</v>
      </c>
      <c r="R4" s="40"/>
      <c r="S4" s="192"/>
      <c r="T4" s="192"/>
    </row>
    <row r="5" spans="1:20" x14ac:dyDescent="0.25">
      <c r="A5" s="483"/>
      <c r="B5" s="158" t="s">
        <v>213</v>
      </c>
      <c r="C5" s="8" t="s">
        <v>62</v>
      </c>
      <c r="D5" s="192"/>
      <c r="E5" s="9"/>
      <c r="F5" s="40"/>
      <c r="G5" s="192"/>
      <c r="H5" s="192" t="s">
        <v>62</v>
      </c>
      <c r="I5" s="192"/>
      <c r="J5" s="192"/>
      <c r="K5" s="194"/>
      <c r="L5" s="272"/>
      <c r="M5" s="273">
        <v>1220</v>
      </c>
      <c r="N5" s="158"/>
      <c r="O5" s="265" t="s">
        <v>20</v>
      </c>
      <c r="P5" s="173" t="s">
        <v>371</v>
      </c>
      <c r="Q5" s="265">
        <v>5</v>
      </c>
      <c r="R5" s="195"/>
    </row>
    <row r="6" spans="1:20" x14ac:dyDescent="0.25">
      <c r="A6" s="483"/>
      <c r="B6" s="158" t="s">
        <v>214</v>
      </c>
      <c r="C6" s="8" t="s">
        <v>62</v>
      </c>
      <c r="D6" s="192"/>
      <c r="E6" s="9"/>
      <c r="F6" s="40" t="s">
        <v>62</v>
      </c>
      <c r="G6" s="192"/>
      <c r="H6" s="192"/>
      <c r="I6" s="192"/>
      <c r="J6" s="192"/>
      <c r="K6" s="194"/>
      <c r="L6" s="272"/>
      <c r="M6" s="273">
        <v>3999</v>
      </c>
      <c r="N6" s="158"/>
      <c r="O6" s="265" t="s">
        <v>20</v>
      </c>
      <c r="P6" s="173"/>
      <c r="Q6" s="43"/>
      <c r="R6" s="195"/>
    </row>
    <row r="7" spans="1:20" x14ac:dyDescent="0.25">
      <c r="A7" s="483"/>
      <c r="B7" s="158" t="s">
        <v>215</v>
      </c>
      <c r="C7" s="8" t="s">
        <v>62</v>
      </c>
      <c r="D7" s="192"/>
      <c r="E7" s="9"/>
      <c r="F7" s="40"/>
      <c r="G7" s="192"/>
      <c r="H7" s="192" t="s">
        <v>62</v>
      </c>
      <c r="I7" s="192"/>
      <c r="J7" s="192"/>
      <c r="K7" s="194"/>
      <c r="L7" s="272"/>
      <c r="M7" s="273">
        <v>738</v>
      </c>
      <c r="N7" s="158"/>
      <c r="O7" s="265" t="s">
        <v>20</v>
      </c>
      <c r="P7" s="173" t="s">
        <v>362</v>
      </c>
      <c r="Q7" s="43"/>
      <c r="R7" s="195"/>
    </row>
    <row r="8" spans="1:20" x14ac:dyDescent="0.25">
      <c r="A8" s="483"/>
      <c r="B8" s="158" t="s">
        <v>216</v>
      </c>
      <c r="C8" s="8"/>
      <c r="D8" s="192" t="s">
        <v>62</v>
      </c>
      <c r="E8" s="9"/>
      <c r="F8" s="40"/>
      <c r="G8" s="192"/>
      <c r="H8" s="192"/>
      <c r="I8" s="192"/>
      <c r="J8" s="192"/>
      <c r="K8" s="194"/>
      <c r="L8" s="272"/>
      <c r="M8" s="273" t="s">
        <v>67</v>
      </c>
      <c r="N8" s="158"/>
      <c r="O8" s="265" t="s">
        <v>20</v>
      </c>
      <c r="P8" s="173"/>
      <c r="Q8" s="43"/>
      <c r="R8" s="195"/>
    </row>
    <row r="9" spans="1:20" x14ac:dyDescent="0.25">
      <c r="A9" s="483"/>
      <c r="B9" s="158" t="s">
        <v>216</v>
      </c>
      <c r="C9" s="8" t="s">
        <v>62</v>
      </c>
      <c r="D9" s="192"/>
      <c r="E9" s="9"/>
      <c r="F9" s="40"/>
      <c r="G9" s="192"/>
      <c r="H9" s="192"/>
      <c r="I9" s="192"/>
      <c r="J9" s="192"/>
      <c r="K9" s="194"/>
      <c r="L9" s="272"/>
      <c r="M9" s="273">
        <v>650</v>
      </c>
      <c r="N9" s="158"/>
      <c r="O9" s="265"/>
      <c r="P9" s="173"/>
      <c r="Q9" s="43"/>
      <c r="R9" s="195"/>
    </row>
    <row r="10" spans="1:20" x14ac:dyDescent="0.25">
      <c r="A10" s="483"/>
      <c r="B10" s="158" t="s">
        <v>404</v>
      </c>
      <c r="C10" s="8" t="s">
        <v>62</v>
      </c>
      <c r="D10" s="192" t="s">
        <v>62</v>
      </c>
      <c r="E10" s="9"/>
      <c r="F10" s="40" t="s">
        <v>62</v>
      </c>
      <c r="G10" s="192"/>
      <c r="H10" s="192"/>
      <c r="I10" s="192"/>
      <c r="J10" s="192"/>
      <c r="K10" s="194"/>
      <c r="L10" s="272"/>
      <c r="M10" s="273">
        <v>629</v>
      </c>
      <c r="N10" s="158"/>
      <c r="O10" s="265" t="s">
        <v>421</v>
      </c>
      <c r="P10" s="173" t="s">
        <v>364</v>
      </c>
      <c r="Q10" s="43"/>
      <c r="R10" s="195"/>
    </row>
    <row r="11" spans="1:20" x14ac:dyDescent="0.25">
      <c r="A11" s="483"/>
      <c r="B11" s="158" t="s">
        <v>217</v>
      </c>
      <c r="C11" s="8"/>
      <c r="D11" s="192"/>
      <c r="E11" s="9"/>
      <c r="F11" s="40"/>
      <c r="G11" s="192"/>
      <c r="H11" s="192"/>
      <c r="I11" s="192"/>
      <c r="J11" s="192"/>
      <c r="K11" s="194"/>
      <c r="L11" s="272"/>
      <c r="M11" s="273">
        <v>788</v>
      </c>
      <c r="N11" s="158"/>
      <c r="O11" s="265" t="s">
        <v>20</v>
      </c>
      <c r="P11" s="173" t="s">
        <v>371</v>
      </c>
      <c r="Q11" s="43">
        <v>14</v>
      </c>
      <c r="R11" s="195"/>
    </row>
    <row r="12" spans="1:20" x14ac:dyDescent="0.25">
      <c r="A12" s="483"/>
      <c r="B12" s="158" t="s">
        <v>218</v>
      </c>
      <c r="C12" s="8" t="s">
        <v>62</v>
      </c>
      <c r="D12" s="192"/>
      <c r="E12" s="9"/>
      <c r="F12" s="40"/>
      <c r="G12" s="192"/>
      <c r="H12" s="192" t="s">
        <v>62</v>
      </c>
      <c r="I12" s="192"/>
      <c r="J12" s="192"/>
      <c r="K12" s="194"/>
      <c r="L12" s="272"/>
      <c r="M12" s="273">
        <v>2770</v>
      </c>
      <c r="N12" s="158"/>
      <c r="O12" s="265" t="s">
        <v>20</v>
      </c>
      <c r="P12" s="173" t="s">
        <v>373</v>
      </c>
      <c r="Q12" s="265">
        <v>5</v>
      </c>
      <c r="R12" s="195"/>
    </row>
    <row r="13" spans="1:20" x14ac:dyDescent="0.25">
      <c r="A13" s="483"/>
      <c r="B13" s="158" t="s">
        <v>306</v>
      </c>
      <c r="C13" s="8" t="s">
        <v>62</v>
      </c>
      <c r="D13" s="192" t="s">
        <v>62</v>
      </c>
      <c r="E13" s="9"/>
      <c r="F13" s="40" t="s">
        <v>62</v>
      </c>
      <c r="G13" s="192"/>
      <c r="H13" s="192" t="s">
        <v>62</v>
      </c>
      <c r="I13" s="192"/>
      <c r="J13" s="192"/>
      <c r="K13" s="194"/>
      <c r="L13" s="272"/>
      <c r="M13" s="273">
        <v>12195</v>
      </c>
      <c r="N13" s="158"/>
      <c r="O13" s="265" t="s">
        <v>20</v>
      </c>
      <c r="P13" s="173" t="s">
        <v>364</v>
      </c>
      <c r="Q13" s="264" t="s">
        <v>204</v>
      </c>
      <c r="R13" s="195"/>
    </row>
    <row r="14" spans="1:20" x14ac:dyDescent="0.25">
      <c r="A14" s="483"/>
      <c r="B14" s="158" t="s">
        <v>306</v>
      </c>
      <c r="C14" s="8"/>
      <c r="D14" s="192"/>
      <c r="E14" s="9"/>
      <c r="F14" s="40"/>
      <c r="G14" s="192"/>
      <c r="H14" s="192"/>
      <c r="I14" s="192"/>
      <c r="J14" s="192"/>
      <c r="K14" s="194"/>
      <c r="L14" s="272"/>
      <c r="M14" s="273"/>
      <c r="N14" s="158"/>
      <c r="O14" s="265" t="s">
        <v>421</v>
      </c>
      <c r="P14" s="173"/>
      <c r="Q14" s="43"/>
      <c r="R14" s="195"/>
    </row>
    <row r="15" spans="1:20" x14ac:dyDescent="0.25">
      <c r="A15" s="483"/>
      <c r="B15" s="158" t="s">
        <v>314</v>
      </c>
      <c r="C15" s="8" t="s">
        <v>62</v>
      </c>
      <c r="D15" s="98"/>
      <c r="E15" s="273"/>
      <c r="F15" s="40" t="s">
        <v>62</v>
      </c>
      <c r="K15" s="194"/>
      <c r="L15" s="272"/>
      <c r="M15" s="273">
        <v>19401</v>
      </c>
      <c r="N15" s="158"/>
      <c r="O15" s="265" t="s">
        <v>274</v>
      </c>
      <c r="P15" s="173" t="s">
        <v>371</v>
      </c>
      <c r="Q15" s="43">
        <v>8</v>
      </c>
      <c r="R15" s="195"/>
    </row>
    <row r="16" spans="1:20" ht="48.75" customHeight="1" x14ac:dyDescent="0.25">
      <c r="A16" s="483"/>
      <c r="B16" s="158" t="s">
        <v>219</v>
      </c>
      <c r="C16" s="8" t="s">
        <v>62</v>
      </c>
      <c r="D16" s="192"/>
      <c r="E16" s="9"/>
      <c r="F16" s="40"/>
      <c r="G16" s="192"/>
      <c r="H16" s="192" t="s">
        <v>62</v>
      </c>
      <c r="I16" s="192"/>
      <c r="J16" s="192"/>
      <c r="K16" s="269"/>
      <c r="L16" s="141"/>
      <c r="M16" s="136">
        <v>1724</v>
      </c>
      <c r="N16" s="217"/>
      <c r="O16" s="149" t="s">
        <v>157</v>
      </c>
      <c r="P16" s="173" t="s">
        <v>364</v>
      </c>
      <c r="Q16" s="43">
        <v>4</v>
      </c>
      <c r="R16" s="195"/>
    </row>
    <row r="17" spans="1:20" x14ac:dyDescent="0.25">
      <c r="A17" s="483"/>
      <c r="B17" s="158" t="s">
        <v>315</v>
      </c>
      <c r="C17" s="8" t="s">
        <v>62</v>
      </c>
      <c r="D17" s="192"/>
      <c r="E17" s="9"/>
      <c r="F17" s="40" t="s">
        <v>62</v>
      </c>
      <c r="G17" s="192"/>
      <c r="H17" s="192"/>
      <c r="I17" s="192"/>
      <c r="J17" s="192"/>
      <c r="K17" s="64" t="s">
        <v>340</v>
      </c>
      <c r="L17" s="8"/>
      <c r="M17" s="9">
        <v>40</v>
      </c>
      <c r="N17" s="173"/>
      <c r="O17" s="265" t="s">
        <v>20</v>
      </c>
      <c r="P17" s="173" t="s">
        <v>362</v>
      </c>
      <c r="Q17" s="43"/>
      <c r="R17" s="195"/>
    </row>
    <row r="18" spans="1:20" x14ac:dyDescent="0.25">
      <c r="A18" s="483"/>
      <c r="B18" s="158" t="s">
        <v>315</v>
      </c>
      <c r="C18" s="8" t="s">
        <v>62</v>
      </c>
      <c r="D18" s="192"/>
      <c r="E18" s="9"/>
      <c r="F18" s="40" t="s">
        <v>62</v>
      </c>
      <c r="G18" s="192"/>
      <c r="H18" s="192"/>
      <c r="I18" s="192"/>
      <c r="J18" s="192"/>
      <c r="K18" s="64" t="s">
        <v>340</v>
      </c>
      <c r="L18" s="8"/>
      <c r="M18" s="9">
        <v>3512</v>
      </c>
      <c r="N18" s="173"/>
      <c r="O18" s="265" t="s">
        <v>20</v>
      </c>
      <c r="P18" s="173" t="s">
        <v>362</v>
      </c>
      <c r="Q18" s="43"/>
      <c r="R18" s="195"/>
    </row>
    <row r="19" spans="1:20" x14ac:dyDescent="0.25">
      <c r="A19" s="483"/>
      <c r="B19" s="158" t="s">
        <v>305</v>
      </c>
      <c r="C19" s="268" t="s">
        <v>62</v>
      </c>
      <c r="D19" s="193"/>
      <c r="E19" s="261"/>
      <c r="F19" s="40" t="s">
        <v>62</v>
      </c>
      <c r="G19" s="193"/>
      <c r="H19" s="193"/>
      <c r="I19" s="193"/>
      <c r="J19" s="193"/>
      <c r="K19" s="276"/>
      <c r="L19" s="272"/>
      <c r="M19" s="273">
        <v>18</v>
      </c>
      <c r="N19" s="158"/>
      <c r="O19" s="265" t="s">
        <v>20</v>
      </c>
      <c r="P19" s="173" t="s">
        <v>364</v>
      </c>
      <c r="Q19" s="43">
        <v>6</v>
      </c>
      <c r="R19" s="195"/>
    </row>
    <row r="20" spans="1:20" s="239" customFormat="1" ht="15" customHeight="1" x14ac:dyDescent="0.25">
      <c r="A20" s="483"/>
      <c r="B20" s="389" t="s">
        <v>221</v>
      </c>
      <c r="C20" s="268" t="s">
        <v>62</v>
      </c>
      <c r="D20" s="193"/>
      <c r="E20" s="261"/>
      <c r="F20" s="40"/>
      <c r="G20" s="193"/>
      <c r="H20" s="193" t="s">
        <v>137</v>
      </c>
      <c r="I20" s="193"/>
      <c r="J20" s="193"/>
      <c r="K20" s="276"/>
      <c r="L20" s="272"/>
      <c r="M20" s="273">
        <v>2178</v>
      </c>
      <c r="N20" s="158"/>
      <c r="O20" s="265" t="s">
        <v>302</v>
      </c>
      <c r="P20" s="173" t="s">
        <v>364</v>
      </c>
      <c r="Q20" s="43">
        <v>7</v>
      </c>
      <c r="R20" s="195"/>
      <c r="S20" s="196"/>
      <c r="T20" s="196"/>
    </row>
    <row r="21" spans="1:20" x14ac:dyDescent="0.25">
      <c r="A21" s="483"/>
      <c r="B21" s="158" t="s">
        <v>310</v>
      </c>
      <c r="C21" s="8" t="s">
        <v>62</v>
      </c>
      <c r="D21" s="192" t="s">
        <v>62</v>
      </c>
      <c r="E21" s="9"/>
      <c r="F21" s="40" t="s">
        <v>62</v>
      </c>
      <c r="G21" s="192"/>
      <c r="H21" s="192" t="s">
        <v>62</v>
      </c>
      <c r="I21" s="192"/>
      <c r="J21" s="192"/>
      <c r="K21" s="194"/>
      <c r="L21" s="272">
        <v>2</v>
      </c>
      <c r="M21" s="273">
        <f>10970+1101</f>
        <v>12071</v>
      </c>
      <c r="N21" s="158"/>
      <c r="O21" s="265" t="s">
        <v>20</v>
      </c>
      <c r="P21" s="173" t="s">
        <v>364</v>
      </c>
      <c r="Q21" s="43">
        <v>3</v>
      </c>
      <c r="R21" s="195"/>
    </row>
    <row r="22" spans="1:20" s="28" customFormat="1" x14ac:dyDescent="0.25">
      <c r="A22" s="483"/>
      <c r="B22" s="158" t="s">
        <v>276</v>
      </c>
      <c r="C22" s="8" t="s">
        <v>62</v>
      </c>
      <c r="D22" s="29"/>
      <c r="E22" s="60"/>
      <c r="F22" s="40" t="s">
        <v>62</v>
      </c>
      <c r="G22" s="192"/>
      <c r="H22" s="192"/>
      <c r="I22" s="192"/>
      <c r="J22" s="192"/>
      <c r="K22" s="66"/>
      <c r="L22" s="272"/>
      <c r="M22" s="273">
        <v>592</v>
      </c>
      <c r="N22" s="158"/>
      <c r="O22" s="116" t="s">
        <v>20</v>
      </c>
      <c r="P22" s="173" t="s">
        <v>370</v>
      </c>
      <c r="Q22" s="265">
        <v>15</v>
      </c>
      <c r="R22" s="54"/>
    </row>
    <row r="23" spans="1:20" x14ac:dyDescent="0.25">
      <c r="A23" s="483"/>
      <c r="B23" s="158" t="s">
        <v>222</v>
      </c>
      <c r="C23" s="8" t="s">
        <v>62</v>
      </c>
      <c r="D23" s="192"/>
      <c r="E23" s="9"/>
      <c r="F23" s="40" t="s">
        <v>62</v>
      </c>
      <c r="G23" s="192"/>
      <c r="H23" s="192"/>
      <c r="I23" s="192"/>
      <c r="J23" s="192"/>
      <c r="K23" s="194"/>
      <c r="L23" s="272"/>
      <c r="M23" s="273">
        <v>1362</v>
      </c>
      <c r="N23" s="158"/>
      <c r="O23" s="265" t="s">
        <v>20</v>
      </c>
      <c r="P23" s="173"/>
      <c r="Q23" s="43"/>
      <c r="R23" s="195"/>
    </row>
    <row r="24" spans="1:20" x14ac:dyDescent="0.25">
      <c r="A24" s="483"/>
      <c r="B24" s="158" t="s">
        <v>223</v>
      </c>
      <c r="C24" s="8" t="s">
        <v>62</v>
      </c>
      <c r="D24" s="192"/>
      <c r="E24" s="9"/>
      <c r="F24" s="40" t="s">
        <v>62</v>
      </c>
      <c r="G24" s="192"/>
      <c r="H24" s="192" t="s">
        <v>62</v>
      </c>
      <c r="I24" s="192" t="s">
        <v>62</v>
      </c>
      <c r="J24" s="192"/>
      <c r="K24" s="194"/>
      <c r="L24" s="272">
        <v>1</v>
      </c>
      <c r="M24" s="273">
        <v>243</v>
      </c>
      <c r="N24" s="158"/>
      <c r="O24" s="265" t="s">
        <v>20</v>
      </c>
      <c r="P24" s="173" t="s">
        <v>371</v>
      </c>
      <c r="Q24" s="43" t="s">
        <v>204</v>
      </c>
      <c r="R24" s="195"/>
    </row>
    <row r="25" spans="1:20" x14ac:dyDescent="0.25">
      <c r="A25" s="483"/>
      <c r="B25" s="158" t="s">
        <v>223</v>
      </c>
      <c r="C25" s="8"/>
      <c r="D25" s="192"/>
      <c r="E25" s="9"/>
      <c r="F25" s="40"/>
      <c r="G25" s="192"/>
      <c r="H25" s="192"/>
      <c r="I25" s="192"/>
      <c r="J25" s="192"/>
      <c r="K25" s="194"/>
      <c r="L25" s="272"/>
      <c r="M25" s="273"/>
      <c r="N25" s="158"/>
      <c r="O25" s="265" t="s">
        <v>83</v>
      </c>
      <c r="P25" s="173"/>
      <c r="Q25" s="43"/>
      <c r="R25" s="195"/>
    </row>
    <row r="26" spans="1:20" x14ac:dyDescent="0.25">
      <c r="A26" s="483"/>
      <c r="B26" s="158" t="s">
        <v>313</v>
      </c>
      <c r="C26" s="8" t="s">
        <v>62</v>
      </c>
      <c r="D26" s="192"/>
      <c r="E26" s="9"/>
      <c r="F26" s="40"/>
      <c r="G26" s="192"/>
      <c r="H26" s="192"/>
      <c r="I26" s="192"/>
      <c r="J26" s="192" t="s">
        <v>62</v>
      </c>
      <c r="K26" s="194"/>
      <c r="L26" s="272"/>
      <c r="M26" s="273">
        <v>1450</v>
      </c>
      <c r="N26" s="158"/>
      <c r="O26" s="265" t="s">
        <v>20</v>
      </c>
      <c r="P26" s="173" t="s">
        <v>364</v>
      </c>
      <c r="Q26" s="43">
        <v>8</v>
      </c>
      <c r="R26" s="195"/>
    </row>
    <row r="27" spans="1:20" x14ac:dyDescent="0.25">
      <c r="A27" s="483"/>
      <c r="B27" s="158" t="s">
        <v>224</v>
      </c>
      <c r="C27" s="8"/>
      <c r="D27" s="192" t="s">
        <v>62</v>
      </c>
      <c r="E27" s="9"/>
      <c r="F27" s="40"/>
      <c r="G27" s="192"/>
      <c r="H27" s="192"/>
      <c r="I27" s="192"/>
      <c r="J27" s="192" t="s">
        <v>62</v>
      </c>
      <c r="K27" s="194"/>
      <c r="L27" s="272"/>
      <c r="M27" s="273"/>
      <c r="N27" s="158"/>
      <c r="O27" s="265" t="s">
        <v>20</v>
      </c>
      <c r="P27" s="173"/>
      <c r="Q27" s="43"/>
      <c r="R27" s="195"/>
    </row>
    <row r="28" spans="1:20" x14ac:dyDescent="0.25">
      <c r="A28" s="483"/>
      <c r="B28" s="158" t="s">
        <v>224</v>
      </c>
      <c r="C28" s="8" t="s">
        <v>62</v>
      </c>
      <c r="D28" s="192"/>
      <c r="E28" s="9"/>
      <c r="F28" s="40"/>
      <c r="G28" s="192"/>
      <c r="H28" s="192"/>
      <c r="I28" s="192"/>
      <c r="J28" s="192" t="s">
        <v>62</v>
      </c>
      <c r="K28" s="194"/>
      <c r="L28" s="272">
        <v>2</v>
      </c>
      <c r="M28" s="273">
        <v>64</v>
      </c>
      <c r="N28" s="158"/>
      <c r="O28" s="265"/>
      <c r="P28" s="173" t="s">
        <v>370</v>
      </c>
      <c r="Q28" s="43">
        <v>6</v>
      </c>
      <c r="R28" s="195"/>
    </row>
    <row r="29" spans="1:20" x14ac:dyDescent="0.25">
      <c r="A29" s="483"/>
      <c r="B29" s="158" t="s">
        <v>436</v>
      </c>
      <c r="C29" s="8" t="s">
        <v>62</v>
      </c>
      <c r="D29" s="192"/>
      <c r="E29" s="9"/>
      <c r="F29" s="40" t="s">
        <v>62</v>
      </c>
      <c r="G29" s="192"/>
      <c r="H29" s="192"/>
      <c r="I29" s="192"/>
      <c r="J29" s="192"/>
      <c r="K29" s="194"/>
      <c r="L29" s="272"/>
      <c r="M29" s="273">
        <v>11179</v>
      </c>
      <c r="N29" s="158"/>
      <c r="O29" s="265" t="s">
        <v>20</v>
      </c>
      <c r="P29" s="173"/>
      <c r="Q29" s="43">
        <v>8</v>
      </c>
      <c r="R29" s="195"/>
    </row>
    <row r="30" spans="1:20" x14ac:dyDescent="0.25">
      <c r="A30" s="483"/>
      <c r="B30" s="173" t="s">
        <v>267</v>
      </c>
      <c r="C30" s="8" t="s">
        <v>62</v>
      </c>
      <c r="D30" s="192"/>
      <c r="E30" s="9"/>
      <c r="F30" s="40" t="s">
        <v>62</v>
      </c>
      <c r="G30" s="192"/>
      <c r="H30" s="192" t="s">
        <v>62</v>
      </c>
      <c r="I30" s="192"/>
      <c r="J30" s="192"/>
      <c r="K30" s="39" t="s">
        <v>170</v>
      </c>
      <c r="L30" s="8"/>
      <c r="M30" s="9">
        <v>10</v>
      </c>
      <c r="N30" s="173"/>
      <c r="O30" s="265" t="s">
        <v>172</v>
      </c>
      <c r="P30" s="173" t="s">
        <v>363</v>
      </c>
      <c r="Q30" s="43" t="s">
        <v>168</v>
      </c>
      <c r="R30" s="195"/>
    </row>
    <row r="31" spans="1:20" ht="15.75" customHeight="1" x14ac:dyDescent="0.25">
      <c r="A31" s="483"/>
      <c r="B31" s="173" t="s">
        <v>267</v>
      </c>
      <c r="C31" s="8" t="s">
        <v>62</v>
      </c>
      <c r="D31" s="192"/>
      <c r="E31" s="9"/>
      <c r="F31" s="40" t="s">
        <v>62</v>
      </c>
      <c r="G31" s="192"/>
      <c r="H31" s="192" t="s">
        <v>62</v>
      </c>
      <c r="I31" s="192"/>
      <c r="J31" s="192"/>
      <c r="K31" s="39" t="s">
        <v>170</v>
      </c>
      <c r="L31" s="8"/>
      <c r="M31" s="9">
        <v>908</v>
      </c>
      <c r="N31" s="173"/>
      <c r="O31" s="265" t="s">
        <v>71</v>
      </c>
      <c r="P31" s="173" t="s">
        <v>364</v>
      </c>
      <c r="Q31" s="43" t="s">
        <v>168</v>
      </c>
      <c r="R31" s="195"/>
    </row>
    <row r="32" spans="1:20" ht="15.75" customHeight="1" x14ac:dyDescent="0.25">
      <c r="A32" s="483"/>
      <c r="B32" s="173" t="s">
        <v>444</v>
      </c>
      <c r="C32" s="8" t="s">
        <v>62</v>
      </c>
      <c r="D32" s="192"/>
      <c r="E32" s="9"/>
      <c r="F32" s="40"/>
      <c r="G32" s="192"/>
      <c r="H32" s="192" t="s">
        <v>62</v>
      </c>
      <c r="I32" s="192"/>
      <c r="J32" s="192"/>
      <c r="K32" s="39"/>
      <c r="L32" s="8"/>
      <c r="M32" s="9">
        <v>5607</v>
      </c>
      <c r="N32" s="173"/>
      <c r="O32" s="265" t="s">
        <v>20</v>
      </c>
      <c r="P32" s="173"/>
      <c r="Q32" s="43"/>
      <c r="R32" s="195"/>
    </row>
    <row r="33" spans="1:83" x14ac:dyDescent="0.25">
      <c r="A33" s="483"/>
      <c r="B33" s="158" t="s">
        <v>225</v>
      </c>
      <c r="C33" s="8" t="s">
        <v>62</v>
      </c>
      <c r="D33" s="192"/>
      <c r="E33" s="9"/>
      <c r="F33" s="40"/>
      <c r="G33" s="192"/>
      <c r="H33" s="192" t="s">
        <v>62</v>
      </c>
      <c r="I33" s="192"/>
      <c r="J33" s="192"/>
      <c r="K33" s="194"/>
      <c r="L33" s="272"/>
      <c r="M33" s="273">
        <v>1288</v>
      </c>
      <c r="N33" s="158"/>
      <c r="O33" s="265" t="s">
        <v>71</v>
      </c>
      <c r="P33" s="173" t="s">
        <v>364</v>
      </c>
      <c r="Q33" s="43">
        <v>5</v>
      </c>
      <c r="R33" s="195"/>
    </row>
    <row r="34" spans="1:83" x14ac:dyDescent="0.25">
      <c r="A34" s="483"/>
      <c r="B34" s="158" t="s">
        <v>226</v>
      </c>
      <c r="C34" s="8" t="s">
        <v>62</v>
      </c>
      <c r="D34" s="192"/>
      <c r="E34" s="9"/>
      <c r="F34" s="40" t="s">
        <v>62</v>
      </c>
      <c r="G34" s="192"/>
      <c r="H34" s="192" t="s">
        <v>62</v>
      </c>
      <c r="I34" s="192"/>
      <c r="J34" s="192"/>
      <c r="K34" s="194"/>
      <c r="L34" s="272"/>
      <c r="M34" s="273">
        <v>1582</v>
      </c>
      <c r="N34" s="158"/>
      <c r="O34" s="265" t="s">
        <v>100</v>
      </c>
      <c r="P34" s="173" t="s">
        <v>364</v>
      </c>
      <c r="Q34" s="43">
        <v>5</v>
      </c>
      <c r="R34" s="195"/>
    </row>
    <row r="35" spans="1:83" s="239" customFormat="1" x14ac:dyDescent="0.25">
      <c r="A35" s="483"/>
      <c r="B35" s="389" t="s">
        <v>227</v>
      </c>
      <c r="C35" s="268" t="s">
        <v>62</v>
      </c>
      <c r="D35" s="193"/>
      <c r="E35" s="261"/>
      <c r="F35" s="260" t="s">
        <v>62</v>
      </c>
      <c r="G35" s="193"/>
      <c r="H35" s="193" t="s">
        <v>62</v>
      </c>
      <c r="I35" s="193"/>
      <c r="J35" s="193"/>
      <c r="K35" s="276"/>
      <c r="L35" s="388"/>
      <c r="M35" s="385">
        <v>767</v>
      </c>
      <c r="N35" s="389"/>
      <c r="O35" s="266" t="s">
        <v>100</v>
      </c>
      <c r="P35" s="220" t="s">
        <v>371</v>
      </c>
      <c r="Q35" s="43">
        <v>7</v>
      </c>
      <c r="R35" s="195"/>
      <c r="S35" s="196"/>
      <c r="T35" s="196"/>
    </row>
    <row r="36" spans="1:83" s="239" customFormat="1" x14ac:dyDescent="0.25">
      <c r="A36" s="483"/>
      <c r="B36" s="389" t="s">
        <v>227</v>
      </c>
      <c r="C36" s="268" t="s">
        <v>62</v>
      </c>
      <c r="D36" s="193"/>
      <c r="E36" s="261"/>
      <c r="F36" s="260" t="s">
        <v>62</v>
      </c>
      <c r="G36" s="193"/>
      <c r="H36" s="193" t="s">
        <v>62</v>
      </c>
      <c r="I36" s="193"/>
      <c r="J36" s="193"/>
      <c r="K36" s="276"/>
      <c r="L36" s="388"/>
      <c r="M36" s="385">
        <v>10</v>
      </c>
      <c r="N36" s="389"/>
      <c r="O36" s="266" t="s">
        <v>100</v>
      </c>
      <c r="P36" s="220" t="s">
        <v>370</v>
      </c>
      <c r="Q36" s="43">
        <v>4</v>
      </c>
      <c r="R36" s="195"/>
      <c r="S36" s="196"/>
      <c r="T36" s="196"/>
    </row>
    <row r="37" spans="1:83" s="35" customFormat="1" x14ac:dyDescent="0.25">
      <c r="A37" s="483"/>
      <c r="B37" s="389" t="s">
        <v>316</v>
      </c>
      <c r="C37" s="8" t="s">
        <v>62</v>
      </c>
      <c r="D37" s="192"/>
      <c r="E37" s="9"/>
      <c r="F37" s="40" t="s">
        <v>62</v>
      </c>
      <c r="G37" s="192"/>
      <c r="H37" s="192"/>
      <c r="I37" s="192"/>
      <c r="J37" s="192"/>
      <c r="K37" s="194"/>
      <c r="L37" s="272"/>
      <c r="M37" s="273">
        <v>1322</v>
      </c>
      <c r="N37" s="158"/>
      <c r="O37" s="238" t="s">
        <v>20</v>
      </c>
      <c r="P37" s="36"/>
      <c r="Q37" s="43"/>
      <c r="R37" s="195"/>
      <c r="S37" s="196"/>
      <c r="T37" s="196"/>
    </row>
    <row r="38" spans="1:83" x14ac:dyDescent="0.25">
      <c r="A38" s="483"/>
      <c r="B38" s="389" t="s">
        <v>309</v>
      </c>
      <c r="C38" s="8" t="s">
        <v>62</v>
      </c>
      <c r="D38" s="192"/>
      <c r="E38" s="9"/>
      <c r="F38" s="40" t="s">
        <v>62</v>
      </c>
      <c r="G38" s="192"/>
      <c r="H38" s="192" t="s">
        <v>62</v>
      </c>
      <c r="I38" s="192"/>
      <c r="J38" s="192"/>
      <c r="K38" s="194"/>
      <c r="L38" s="272"/>
      <c r="M38" s="273">
        <v>1900</v>
      </c>
      <c r="N38" s="158"/>
      <c r="O38" s="265" t="s">
        <v>20</v>
      </c>
      <c r="P38" s="173" t="s">
        <v>362</v>
      </c>
      <c r="Q38" s="43">
        <v>7</v>
      </c>
      <c r="R38" s="195"/>
    </row>
    <row r="39" spans="1:83" x14ac:dyDescent="0.25">
      <c r="A39" s="486"/>
      <c r="B39" s="158" t="s">
        <v>311</v>
      </c>
      <c r="C39" s="8" t="s">
        <v>62</v>
      </c>
      <c r="D39" s="192"/>
      <c r="E39" s="9"/>
      <c r="F39" s="267"/>
      <c r="G39" s="101"/>
      <c r="H39" s="101"/>
      <c r="I39" s="101"/>
      <c r="J39" s="101" t="s">
        <v>62</v>
      </c>
      <c r="K39" s="313"/>
      <c r="L39" s="494">
        <v>4750</v>
      </c>
      <c r="M39" s="495"/>
      <c r="N39" s="158"/>
      <c r="O39" s="265" t="s">
        <v>143</v>
      </c>
      <c r="P39" s="173" t="s">
        <v>364</v>
      </c>
      <c r="Q39" s="43"/>
      <c r="R39" s="195"/>
    </row>
    <row r="40" spans="1:83" s="31" customFormat="1" ht="15.75" thickBot="1" x14ac:dyDescent="0.3">
      <c r="A40" s="48" t="s">
        <v>293</v>
      </c>
      <c r="B40" s="302" t="s">
        <v>285</v>
      </c>
      <c r="C40" s="82" t="s">
        <v>62</v>
      </c>
      <c r="D40" s="75" t="s">
        <v>62</v>
      </c>
      <c r="E40" s="56"/>
      <c r="F40" s="79"/>
      <c r="G40" s="75"/>
      <c r="H40" s="75"/>
      <c r="I40" s="75"/>
      <c r="J40" s="75"/>
      <c r="K40" s="86"/>
      <c r="L40" s="82"/>
      <c r="M40" s="56">
        <v>16816</v>
      </c>
      <c r="N40" s="176"/>
      <c r="O40" s="48" t="s">
        <v>294</v>
      </c>
      <c r="P40" s="176" t="s">
        <v>364</v>
      </c>
      <c r="Q40" s="44">
        <v>4</v>
      </c>
      <c r="R40" s="195"/>
      <c r="S40" s="196"/>
      <c r="T40" s="196"/>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row>
    <row r="41" spans="1:83" x14ac:dyDescent="0.25">
      <c r="A41" s="10"/>
      <c r="B41" s="10"/>
      <c r="C41" s="10"/>
      <c r="D41" s="10"/>
      <c r="E41" s="10"/>
      <c r="F41" s="10"/>
      <c r="G41" s="10"/>
      <c r="H41" s="10"/>
      <c r="I41" s="10"/>
      <c r="J41" s="10"/>
      <c r="K41" s="10"/>
      <c r="L41" s="10"/>
      <c r="M41" s="10"/>
      <c r="N41" s="10"/>
      <c r="O41" s="10"/>
      <c r="P41" s="10"/>
      <c r="Q41" s="10"/>
    </row>
  </sheetData>
  <mergeCells count="5">
    <mergeCell ref="A3:A39"/>
    <mergeCell ref="L39:M39"/>
    <mergeCell ref="C2:E2"/>
    <mergeCell ref="F2:K2"/>
    <mergeCell ref="L2:M2"/>
  </mergeCell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zoomScale="80" zoomScaleNormal="80" workbookViewId="0">
      <selection activeCell="A2" sqref="A2"/>
    </sheetView>
  </sheetViews>
  <sheetFormatPr defaultRowHeight="15" x14ac:dyDescent="0.25"/>
  <cols>
    <col min="1" max="1" width="24.140625" style="22" bestFit="1" customWidth="1"/>
    <col min="2" max="2" width="15" style="22" customWidth="1"/>
    <col min="3" max="14" width="9.140625" style="22"/>
    <col min="15" max="15" width="38.42578125" style="22" customWidth="1"/>
    <col min="16" max="16" width="20.7109375" style="22" customWidth="1"/>
    <col min="17" max="16384" width="9.140625" style="22"/>
  </cols>
  <sheetData>
    <row r="1" spans="1:20" ht="15.75" thickBot="1" x14ac:dyDescent="0.3">
      <c r="B1" s="22" t="s">
        <v>236</v>
      </c>
    </row>
    <row r="2" spans="1:20" s="196" customFormat="1" ht="170.25" customHeight="1" thickBot="1" x14ac:dyDescent="0.3">
      <c r="A2" s="118"/>
      <c r="B2" s="114"/>
      <c r="C2" s="124" t="s">
        <v>2</v>
      </c>
      <c r="D2" s="125" t="s">
        <v>3</v>
      </c>
      <c r="E2" s="126" t="s">
        <v>4</v>
      </c>
      <c r="F2" s="127" t="s">
        <v>5</v>
      </c>
      <c r="G2" s="128" t="s">
        <v>6</v>
      </c>
      <c r="H2" s="128" t="s">
        <v>7</v>
      </c>
      <c r="I2" s="128" t="s">
        <v>8</v>
      </c>
      <c r="J2" s="128" t="s">
        <v>61</v>
      </c>
      <c r="K2" s="129" t="s">
        <v>312</v>
      </c>
      <c r="L2" s="127" t="s">
        <v>10</v>
      </c>
      <c r="M2" s="129" t="s">
        <v>368</v>
      </c>
      <c r="N2" s="130" t="s">
        <v>60</v>
      </c>
      <c r="O2" s="131" t="s">
        <v>353</v>
      </c>
      <c r="P2" s="131" t="s">
        <v>355</v>
      </c>
      <c r="Q2" s="131" t="s">
        <v>365</v>
      </c>
      <c r="R2" s="119"/>
      <c r="S2" s="119"/>
      <c r="T2" s="119"/>
    </row>
    <row r="3" spans="1:20" s="196" customFormat="1" ht="15.75" thickBot="1" x14ac:dyDescent="0.3">
      <c r="A3" s="138" t="s">
        <v>69</v>
      </c>
      <c r="B3" s="138" t="s">
        <v>229</v>
      </c>
      <c r="C3" s="469" t="s">
        <v>0</v>
      </c>
      <c r="D3" s="479"/>
      <c r="E3" s="470"/>
      <c r="F3" s="496" t="s">
        <v>1</v>
      </c>
      <c r="G3" s="479"/>
      <c r="H3" s="479"/>
      <c r="I3" s="479"/>
      <c r="J3" s="479"/>
      <c r="K3" s="487"/>
      <c r="L3" s="469" t="s">
        <v>351</v>
      </c>
      <c r="M3" s="470"/>
      <c r="N3" s="216" t="s">
        <v>352</v>
      </c>
      <c r="O3" s="123"/>
      <c r="P3" s="219"/>
      <c r="Q3" s="71"/>
      <c r="R3" s="93"/>
      <c r="S3" s="93"/>
      <c r="T3" s="93"/>
    </row>
    <row r="4" spans="1:20" s="196" customFormat="1" x14ac:dyDescent="0.25">
      <c r="A4" s="482" t="s">
        <v>43</v>
      </c>
      <c r="B4" s="183" t="s">
        <v>215</v>
      </c>
      <c r="C4" s="20" t="s">
        <v>62</v>
      </c>
      <c r="D4" s="21"/>
      <c r="E4" s="132"/>
      <c r="F4" s="57"/>
      <c r="G4" s="21"/>
      <c r="H4" s="21" t="s">
        <v>62</v>
      </c>
      <c r="I4" s="21"/>
      <c r="J4" s="21"/>
      <c r="K4" s="63"/>
      <c r="L4" s="20">
        <v>37</v>
      </c>
      <c r="M4" s="132"/>
      <c r="N4" s="183"/>
      <c r="O4" s="53" t="s">
        <v>83</v>
      </c>
      <c r="P4" s="172" t="s">
        <v>362</v>
      </c>
      <c r="Q4" s="45"/>
      <c r="R4" s="195"/>
    </row>
    <row r="5" spans="1:20" s="196" customFormat="1" x14ac:dyDescent="0.25">
      <c r="A5" s="483"/>
      <c r="B5" s="158" t="s">
        <v>216</v>
      </c>
      <c r="C5" s="272" t="s">
        <v>62</v>
      </c>
      <c r="E5" s="273"/>
      <c r="F5" s="195"/>
      <c r="K5" s="194"/>
      <c r="L5" s="272"/>
      <c r="M5" s="273">
        <v>1</v>
      </c>
      <c r="N5" s="158"/>
      <c r="O5" s="265"/>
      <c r="P5" s="173"/>
      <c r="Q5" s="43"/>
      <c r="R5" s="195"/>
    </row>
    <row r="6" spans="1:20" s="196" customFormat="1" x14ac:dyDescent="0.25">
      <c r="A6" s="483"/>
      <c r="B6" s="158" t="s">
        <v>306</v>
      </c>
      <c r="C6" s="272" t="s">
        <v>62</v>
      </c>
      <c r="E6" s="273"/>
      <c r="F6" s="195" t="s">
        <v>62</v>
      </c>
      <c r="H6" s="196" t="s">
        <v>62</v>
      </c>
      <c r="K6" s="194"/>
      <c r="L6" s="272"/>
      <c r="M6" s="273">
        <v>124</v>
      </c>
      <c r="N6" s="158"/>
      <c r="O6" s="265"/>
      <c r="P6" s="173" t="s">
        <v>363</v>
      </c>
      <c r="Q6" s="264" t="s">
        <v>204</v>
      </c>
      <c r="R6" s="195"/>
    </row>
    <row r="7" spans="1:20" s="196" customFormat="1" x14ac:dyDescent="0.25">
      <c r="A7" s="483"/>
      <c r="B7" s="158" t="s">
        <v>219</v>
      </c>
      <c r="C7" s="140"/>
      <c r="D7" s="96"/>
      <c r="E7" s="273"/>
      <c r="F7" s="195"/>
      <c r="K7" s="194"/>
      <c r="L7" s="272"/>
      <c r="M7" s="273"/>
      <c r="N7" s="158"/>
      <c r="O7" s="265"/>
      <c r="P7" s="173"/>
      <c r="Q7" s="43"/>
      <c r="R7" s="195"/>
    </row>
    <row r="8" spans="1:20" s="196" customFormat="1" x14ac:dyDescent="0.25">
      <c r="A8" s="483"/>
      <c r="B8" s="158" t="s">
        <v>315</v>
      </c>
      <c r="C8" s="272" t="s">
        <v>62</v>
      </c>
      <c r="E8" s="273"/>
      <c r="F8" s="195"/>
      <c r="I8" s="196" t="s">
        <v>62</v>
      </c>
      <c r="K8" s="194"/>
      <c r="L8" s="272">
        <v>1</v>
      </c>
      <c r="M8" s="273"/>
      <c r="N8" s="158"/>
      <c r="O8" s="265"/>
      <c r="P8" s="173"/>
      <c r="Q8" s="43">
        <v>40</v>
      </c>
      <c r="R8" s="195"/>
    </row>
    <row r="9" spans="1:20" s="196" customFormat="1" x14ac:dyDescent="0.25">
      <c r="A9" s="483"/>
      <c r="B9" s="158" t="s">
        <v>310</v>
      </c>
      <c r="C9" s="272" t="s">
        <v>62</v>
      </c>
      <c r="E9" s="273"/>
      <c r="F9" s="195"/>
      <c r="H9" s="196" t="s">
        <v>62</v>
      </c>
      <c r="K9" s="194"/>
      <c r="L9" s="272">
        <v>1</v>
      </c>
      <c r="M9" s="273"/>
      <c r="N9" s="158"/>
      <c r="O9" s="265"/>
      <c r="P9" s="173" t="s">
        <v>371</v>
      </c>
      <c r="Q9" s="43">
        <v>0.2</v>
      </c>
      <c r="R9" s="195"/>
    </row>
    <row r="10" spans="1:20" s="28" customFormat="1" x14ac:dyDescent="0.25">
      <c r="A10" s="483"/>
      <c r="B10" s="158" t="s">
        <v>276</v>
      </c>
      <c r="C10" s="8"/>
      <c r="D10" s="192"/>
      <c r="E10" s="9"/>
      <c r="F10" s="40"/>
      <c r="G10" s="192"/>
      <c r="H10" s="192"/>
      <c r="I10" s="192"/>
      <c r="J10" s="192"/>
      <c r="K10" s="66"/>
      <c r="L10" s="272"/>
      <c r="M10" s="273"/>
      <c r="N10" s="158"/>
      <c r="O10" s="116"/>
      <c r="P10" s="174"/>
      <c r="Q10" s="116"/>
      <c r="R10" s="54"/>
    </row>
    <row r="11" spans="1:20" s="196" customFormat="1" x14ac:dyDescent="0.25">
      <c r="A11" s="483"/>
      <c r="B11" s="158" t="s">
        <v>222</v>
      </c>
      <c r="C11" s="272" t="s">
        <v>62</v>
      </c>
      <c r="E11" s="273"/>
      <c r="F11" s="195" t="s">
        <v>62</v>
      </c>
      <c r="I11" s="196" t="s">
        <v>62</v>
      </c>
      <c r="K11" s="194"/>
      <c r="L11" s="272">
        <v>1</v>
      </c>
      <c r="M11" s="273"/>
      <c r="N11" s="158"/>
      <c r="O11" s="265" t="s">
        <v>83</v>
      </c>
      <c r="P11" s="173"/>
      <c r="Q11" s="43"/>
      <c r="R11" s="195"/>
    </row>
    <row r="12" spans="1:20" s="196" customFormat="1" x14ac:dyDescent="0.25">
      <c r="A12" s="483"/>
      <c r="B12" s="158" t="s">
        <v>436</v>
      </c>
      <c r="C12" s="272" t="s">
        <v>62</v>
      </c>
      <c r="E12" s="273"/>
      <c r="F12" s="195"/>
      <c r="K12" s="194"/>
      <c r="L12" s="272">
        <v>0</v>
      </c>
      <c r="M12" s="273">
        <v>0</v>
      </c>
      <c r="N12" s="158">
        <v>0</v>
      </c>
      <c r="O12" s="265"/>
      <c r="P12" s="173"/>
      <c r="Q12" s="43"/>
      <c r="R12" s="195"/>
    </row>
    <row r="13" spans="1:20" s="196" customFormat="1" x14ac:dyDescent="0.25">
      <c r="A13" s="483"/>
      <c r="B13" s="173" t="s">
        <v>267</v>
      </c>
      <c r="C13" s="272" t="s">
        <v>62</v>
      </c>
      <c r="E13" s="273"/>
      <c r="F13" s="195" t="s">
        <v>62</v>
      </c>
      <c r="H13" s="196" t="s">
        <v>165</v>
      </c>
      <c r="K13" s="194" t="s">
        <v>170</v>
      </c>
      <c r="L13" s="272"/>
      <c r="M13" s="273"/>
      <c r="N13" s="158"/>
      <c r="O13" s="265" t="s">
        <v>171</v>
      </c>
      <c r="P13" s="173"/>
      <c r="Q13" s="43"/>
      <c r="R13" s="195"/>
    </row>
    <row r="14" spans="1:20" s="196" customFormat="1" x14ac:dyDescent="0.25">
      <c r="A14" s="483"/>
      <c r="B14" s="158" t="s">
        <v>225</v>
      </c>
      <c r="C14" s="272" t="s">
        <v>62</v>
      </c>
      <c r="E14" s="273"/>
      <c r="F14" s="195"/>
      <c r="I14" s="196" t="s">
        <v>62</v>
      </c>
      <c r="K14" s="194"/>
      <c r="L14" s="272">
        <v>94</v>
      </c>
      <c r="M14" s="273"/>
      <c r="N14" s="158"/>
      <c r="O14" s="265" t="s">
        <v>70</v>
      </c>
      <c r="P14" s="173" t="s">
        <v>363</v>
      </c>
      <c r="Q14" s="43">
        <v>2.5</v>
      </c>
      <c r="R14" s="195"/>
    </row>
    <row r="15" spans="1:20" s="196" customFormat="1" x14ac:dyDescent="0.25">
      <c r="A15" s="483"/>
      <c r="B15" s="158" t="s">
        <v>226</v>
      </c>
      <c r="C15" s="272" t="s">
        <v>62</v>
      </c>
      <c r="E15" s="273"/>
      <c r="F15" s="195" t="s">
        <v>62</v>
      </c>
      <c r="I15" s="196" t="s">
        <v>62</v>
      </c>
      <c r="K15" s="194"/>
      <c r="L15" s="272">
        <v>0</v>
      </c>
      <c r="M15" s="273"/>
      <c r="N15" s="158"/>
      <c r="O15" s="265" t="s">
        <v>189</v>
      </c>
      <c r="P15" s="173"/>
      <c r="Q15" s="43"/>
      <c r="R15" s="195"/>
    </row>
    <row r="16" spans="1:20" s="239" customFormat="1" x14ac:dyDescent="0.25">
      <c r="A16" s="483"/>
      <c r="B16" s="158" t="s">
        <v>227</v>
      </c>
      <c r="C16" s="272" t="s">
        <v>62</v>
      </c>
      <c r="D16" s="196"/>
      <c r="E16" s="273"/>
      <c r="F16" s="195" t="s">
        <v>62</v>
      </c>
      <c r="G16" s="196"/>
      <c r="H16" s="196" t="s">
        <v>62</v>
      </c>
      <c r="I16" s="196"/>
      <c r="J16" s="196"/>
      <c r="K16" s="194"/>
      <c r="L16" s="272"/>
      <c r="M16" s="273" t="s">
        <v>86</v>
      </c>
      <c r="N16" s="158"/>
      <c r="O16" s="265" t="s">
        <v>99</v>
      </c>
      <c r="P16" s="173" t="s">
        <v>362</v>
      </c>
      <c r="Q16" s="43"/>
      <c r="R16" s="195"/>
      <c r="S16" s="196"/>
      <c r="T16" s="196"/>
    </row>
    <row r="17" spans="1:20" s="239" customFormat="1" ht="15.75" thickBot="1" x14ac:dyDescent="0.3">
      <c r="A17" s="484"/>
      <c r="B17" s="302" t="s">
        <v>227</v>
      </c>
      <c r="C17" s="228"/>
      <c r="D17" s="42"/>
      <c r="E17" s="229"/>
      <c r="F17" s="58" t="s">
        <v>62</v>
      </c>
      <c r="G17" s="42"/>
      <c r="H17" s="42"/>
      <c r="I17" s="42" t="s">
        <v>62</v>
      </c>
      <c r="J17" s="42" t="s">
        <v>62</v>
      </c>
      <c r="K17" s="68"/>
      <c r="L17" s="228" t="s">
        <v>86</v>
      </c>
      <c r="M17" s="229"/>
      <c r="N17" s="302"/>
      <c r="O17" s="48" t="s">
        <v>98</v>
      </c>
      <c r="P17" s="176" t="s">
        <v>362</v>
      </c>
      <c r="Q17" s="44"/>
      <c r="R17" s="195"/>
      <c r="S17" s="196"/>
      <c r="T17" s="196"/>
    </row>
  </sheetData>
  <mergeCells count="4">
    <mergeCell ref="A4:A17"/>
    <mergeCell ref="C3:E3"/>
    <mergeCell ref="F3:K3"/>
    <mergeCell ref="L3:M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15"/>
  <sheetViews>
    <sheetView zoomScale="80" zoomScaleNormal="80" workbookViewId="0">
      <selection activeCell="A2" sqref="A2"/>
    </sheetView>
  </sheetViews>
  <sheetFormatPr defaultRowHeight="15" x14ac:dyDescent="0.25"/>
  <cols>
    <col min="1" max="1" width="24.140625" style="22" bestFit="1" customWidth="1"/>
    <col min="2" max="2" width="15" style="22" customWidth="1"/>
    <col min="3" max="10" width="9.140625" style="22"/>
    <col min="11" max="11" width="8.7109375" style="22" bestFit="1" customWidth="1"/>
    <col min="12" max="14" width="9.140625" style="22"/>
    <col min="15" max="15" width="38.42578125" style="22" customWidth="1"/>
    <col min="16" max="16384" width="9.140625" style="22"/>
  </cols>
  <sheetData>
    <row r="1" spans="1:92" ht="15.75" thickBot="1" x14ac:dyDescent="0.3">
      <c r="B1" s="22" t="s">
        <v>236</v>
      </c>
    </row>
    <row r="2" spans="1:92" s="196" customFormat="1" ht="170.25" customHeight="1" thickBot="1" x14ac:dyDescent="0.3">
      <c r="A2" s="118"/>
      <c r="B2" s="114"/>
      <c r="C2" s="124" t="s">
        <v>2</v>
      </c>
      <c r="D2" s="125" t="s">
        <v>3</v>
      </c>
      <c r="E2" s="126" t="s">
        <v>4</v>
      </c>
      <c r="F2" s="127" t="s">
        <v>5</v>
      </c>
      <c r="G2" s="128" t="s">
        <v>6</v>
      </c>
      <c r="H2" s="128" t="s">
        <v>7</v>
      </c>
      <c r="I2" s="128" t="s">
        <v>8</v>
      </c>
      <c r="J2" s="128" t="s">
        <v>61</v>
      </c>
      <c r="K2" s="129" t="s">
        <v>312</v>
      </c>
      <c r="L2" s="127" t="s">
        <v>10</v>
      </c>
      <c r="M2" s="129" t="s">
        <v>368</v>
      </c>
      <c r="N2" s="130" t="s">
        <v>60</v>
      </c>
      <c r="O2" s="131" t="s">
        <v>353</v>
      </c>
      <c r="P2" s="131" t="s">
        <v>355</v>
      </c>
      <c r="Q2" s="131" t="s">
        <v>365</v>
      </c>
      <c r="R2" s="119"/>
      <c r="S2" s="119"/>
      <c r="T2" s="119"/>
    </row>
    <row r="3" spans="1:92" s="196" customFormat="1" ht="15.75" thickBot="1" x14ac:dyDescent="0.3">
      <c r="A3" s="138" t="s">
        <v>69</v>
      </c>
      <c r="B3" s="138" t="s">
        <v>229</v>
      </c>
      <c r="C3" s="469" t="s">
        <v>0</v>
      </c>
      <c r="D3" s="479"/>
      <c r="E3" s="470"/>
      <c r="F3" s="496" t="s">
        <v>1</v>
      </c>
      <c r="G3" s="479"/>
      <c r="H3" s="479"/>
      <c r="I3" s="479"/>
      <c r="J3" s="479"/>
      <c r="K3" s="487"/>
      <c r="L3" s="469" t="s">
        <v>351</v>
      </c>
      <c r="M3" s="470"/>
      <c r="N3" s="216" t="s">
        <v>352</v>
      </c>
      <c r="O3" s="123"/>
      <c r="P3" s="219"/>
      <c r="Q3" s="71"/>
      <c r="R3" s="93"/>
      <c r="S3" s="93"/>
      <c r="T3" s="93"/>
    </row>
    <row r="4" spans="1:92" s="196" customFormat="1" x14ac:dyDescent="0.25">
      <c r="A4" s="482" t="s">
        <v>44</v>
      </c>
      <c r="B4" s="183" t="s">
        <v>214</v>
      </c>
      <c r="C4" s="139"/>
      <c r="D4" s="135"/>
      <c r="E4" s="132"/>
      <c r="F4" s="57"/>
      <c r="G4" s="21"/>
      <c r="H4" s="21"/>
      <c r="I4" s="21"/>
      <c r="J4" s="21"/>
      <c r="K4" s="63"/>
      <c r="L4" s="20"/>
      <c r="M4" s="132"/>
      <c r="N4" s="183"/>
      <c r="O4" s="53"/>
      <c r="P4" s="183"/>
      <c r="Q4" s="45"/>
      <c r="R4" s="195"/>
    </row>
    <row r="5" spans="1:92" s="196" customFormat="1" x14ac:dyDescent="0.25">
      <c r="A5" s="483"/>
      <c r="B5" s="158" t="s">
        <v>216</v>
      </c>
      <c r="C5" s="140" t="s">
        <v>62</v>
      </c>
      <c r="D5" s="96"/>
      <c r="E5" s="273"/>
      <c r="F5" s="195"/>
      <c r="K5" s="194"/>
      <c r="L5" s="272"/>
      <c r="M5" s="273">
        <v>1</v>
      </c>
      <c r="N5" s="158"/>
      <c r="O5" s="265"/>
      <c r="P5" s="158"/>
      <c r="Q5" s="43"/>
      <c r="R5" s="195"/>
    </row>
    <row r="6" spans="1:92" s="196" customFormat="1" x14ac:dyDescent="0.25">
      <c r="A6" s="483"/>
      <c r="B6" s="158" t="s">
        <v>219</v>
      </c>
      <c r="C6" s="140"/>
      <c r="D6" s="96"/>
      <c r="E6" s="273"/>
      <c r="F6" s="195"/>
      <c r="K6" s="194"/>
      <c r="L6" s="272"/>
      <c r="M6" s="273"/>
      <c r="N6" s="158"/>
      <c r="O6" s="265" t="s">
        <v>156</v>
      </c>
      <c r="P6" s="158"/>
      <c r="Q6" s="43"/>
      <c r="R6" s="195"/>
    </row>
    <row r="7" spans="1:92" s="196" customFormat="1" x14ac:dyDescent="0.25">
      <c r="A7" s="483"/>
      <c r="B7" s="158" t="s">
        <v>315</v>
      </c>
      <c r="C7" s="141" t="s">
        <v>62</v>
      </c>
      <c r="D7" s="187" t="s">
        <v>62</v>
      </c>
      <c r="E7" s="9"/>
      <c r="F7" s="40" t="s">
        <v>62</v>
      </c>
      <c r="G7" s="192" t="s">
        <v>62</v>
      </c>
      <c r="H7" s="192"/>
      <c r="I7" s="192"/>
      <c r="J7" s="192"/>
      <c r="K7" s="64"/>
      <c r="L7" s="8"/>
      <c r="M7" s="9">
        <v>41</v>
      </c>
      <c r="N7" s="173">
        <v>31</v>
      </c>
      <c r="O7" s="265"/>
      <c r="P7" s="173" t="s">
        <v>364</v>
      </c>
      <c r="Q7" s="265">
        <v>7</v>
      </c>
      <c r="R7" s="40"/>
      <c r="S7" s="192"/>
      <c r="T7" s="192"/>
    </row>
    <row r="8" spans="1:92" s="28" customFormat="1" x14ac:dyDescent="0.25">
      <c r="A8" s="483"/>
      <c r="B8" s="158" t="s">
        <v>276</v>
      </c>
      <c r="C8" s="182"/>
      <c r="D8" s="29"/>
      <c r="E8" s="60"/>
      <c r="F8" s="40"/>
      <c r="G8" s="192"/>
      <c r="H8" s="192"/>
      <c r="I8" s="192"/>
      <c r="J8" s="192"/>
      <c r="K8" s="66"/>
      <c r="L8" s="272"/>
      <c r="M8" s="273"/>
      <c r="N8" s="158"/>
      <c r="O8" s="116"/>
      <c r="P8" s="174"/>
      <c r="Q8" s="116"/>
      <c r="R8" s="54"/>
    </row>
    <row r="9" spans="1:92" s="196" customFormat="1" x14ac:dyDescent="0.25">
      <c r="A9" s="483"/>
      <c r="B9" s="158" t="s">
        <v>222</v>
      </c>
      <c r="C9" s="140" t="s">
        <v>62</v>
      </c>
      <c r="E9" s="273"/>
      <c r="F9" s="195" t="s">
        <v>62</v>
      </c>
      <c r="K9" s="194"/>
      <c r="L9" s="272">
        <v>0</v>
      </c>
      <c r="M9" s="273">
        <v>0</v>
      </c>
      <c r="N9" s="158"/>
      <c r="O9" s="265" t="s">
        <v>83</v>
      </c>
      <c r="P9" s="158"/>
      <c r="Q9" s="43"/>
      <c r="R9" s="195"/>
    </row>
    <row r="10" spans="1:92" s="196" customFormat="1" x14ac:dyDescent="0.25">
      <c r="A10" s="483"/>
      <c r="B10" s="158" t="s">
        <v>223</v>
      </c>
      <c r="C10" s="140"/>
      <c r="D10" s="96" t="s">
        <v>62</v>
      </c>
      <c r="E10" s="273"/>
      <c r="F10" s="195"/>
      <c r="G10" s="196" t="s">
        <v>62</v>
      </c>
      <c r="H10" s="196" t="s">
        <v>62</v>
      </c>
      <c r="I10" s="196" t="s">
        <v>62</v>
      </c>
      <c r="K10" s="194"/>
      <c r="L10" s="272"/>
      <c r="M10" s="273"/>
      <c r="N10" s="158">
        <v>4</v>
      </c>
      <c r="O10" s="265" t="s">
        <v>83</v>
      </c>
      <c r="P10" s="158"/>
      <c r="Q10" s="309"/>
      <c r="R10" s="282"/>
      <c r="S10" s="23"/>
      <c r="T10" s="23"/>
    </row>
    <row r="11" spans="1:92" s="196" customFormat="1" x14ac:dyDescent="0.25">
      <c r="A11" s="483"/>
      <c r="B11" s="158" t="s">
        <v>223</v>
      </c>
      <c r="C11" s="272" t="s">
        <v>62</v>
      </c>
      <c r="E11" s="273"/>
      <c r="F11" s="195" t="s">
        <v>62</v>
      </c>
      <c r="H11" s="196" t="s">
        <v>62</v>
      </c>
      <c r="I11" s="196" t="s">
        <v>62</v>
      </c>
      <c r="K11" s="194"/>
      <c r="L11" s="272">
        <v>0</v>
      </c>
      <c r="M11" s="273">
        <v>10</v>
      </c>
      <c r="N11" s="158"/>
      <c r="O11" s="265" t="s">
        <v>83</v>
      </c>
      <c r="P11" s="158" t="s">
        <v>371</v>
      </c>
      <c r="Q11" s="309" t="s">
        <v>203</v>
      </c>
      <c r="R11" s="282"/>
      <c r="S11" s="23"/>
      <c r="T11" s="23"/>
    </row>
    <row r="12" spans="1:92" s="196" customFormat="1" x14ac:dyDescent="0.25">
      <c r="A12" s="483"/>
      <c r="B12" s="158" t="s">
        <v>436</v>
      </c>
      <c r="C12" s="272" t="s">
        <v>62</v>
      </c>
      <c r="E12" s="273"/>
      <c r="F12" s="195"/>
      <c r="K12" s="194"/>
      <c r="L12" s="272">
        <v>0</v>
      </c>
      <c r="M12" s="273">
        <v>0</v>
      </c>
      <c r="N12" s="158">
        <v>0</v>
      </c>
      <c r="O12" s="265"/>
      <c r="P12" s="158"/>
      <c r="Q12" s="309"/>
      <c r="R12" s="282"/>
      <c r="S12" s="23"/>
      <c r="T12" s="23"/>
    </row>
    <row r="13" spans="1:92" s="196" customFormat="1" x14ac:dyDescent="0.25">
      <c r="A13" s="483"/>
      <c r="B13" s="173" t="s">
        <v>267</v>
      </c>
      <c r="C13" s="141"/>
      <c r="D13" s="187"/>
      <c r="E13" s="9"/>
      <c r="F13" s="40"/>
      <c r="G13" s="192"/>
      <c r="H13" s="192"/>
      <c r="I13" s="192"/>
      <c r="J13" s="192"/>
      <c r="K13" s="39" t="s">
        <v>169</v>
      </c>
      <c r="L13" s="8"/>
      <c r="M13" s="9"/>
      <c r="N13" s="173"/>
      <c r="O13" s="265"/>
      <c r="P13" s="158"/>
      <c r="Q13" s="309"/>
      <c r="R13" s="282"/>
      <c r="S13" s="23"/>
      <c r="T13" s="23"/>
    </row>
    <row r="14" spans="1:92" s="31" customFormat="1" x14ac:dyDescent="0.25">
      <c r="A14" s="483"/>
      <c r="B14" s="158" t="s">
        <v>285</v>
      </c>
      <c r="C14" s="141" t="s">
        <v>291</v>
      </c>
      <c r="D14" s="187" t="s">
        <v>291</v>
      </c>
      <c r="E14" s="9"/>
      <c r="F14" s="40"/>
      <c r="G14" s="192"/>
      <c r="H14" s="192"/>
      <c r="I14" s="192"/>
      <c r="J14" s="192"/>
      <c r="K14" s="39"/>
      <c r="L14" s="8"/>
      <c r="M14" s="9"/>
      <c r="N14" s="173"/>
      <c r="O14" s="265" t="s">
        <v>295</v>
      </c>
      <c r="P14" s="158"/>
      <c r="Q14" s="309"/>
      <c r="R14" s="282"/>
      <c r="S14" s="23"/>
      <c r="T14" s="23"/>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row>
    <row r="15" spans="1:92" s="196" customFormat="1" ht="15.75" thickBot="1" x14ac:dyDescent="0.3">
      <c r="A15" s="484"/>
      <c r="B15" s="302" t="s">
        <v>226</v>
      </c>
      <c r="C15" s="143"/>
      <c r="D15" s="137"/>
      <c r="E15" s="229"/>
      <c r="F15" s="58"/>
      <c r="G15" s="42"/>
      <c r="H15" s="42"/>
      <c r="I15" s="42"/>
      <c r="J15" s="42"/>
      <c r="K15" s="68"/>
      <c r="L15" s="228"/>
      <c r="M15" s="229"/>
      <c r="N15" s="302"/>
      <c r="O15" s="48"/>
      <c r="P15" s="302"/>
      <c r="Q15" s="44"/>
      <c r="R15" s="195"/>
    </row>
  </sheetData>
  <mergeCells count="4">
    <mergeCell ref="C3:E3"/>
    <mergeCell ref="F3:K3"/>
    <mergeCell ref="L3:M3"/>
    <mergeCell ref="A4:A1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I56"/>
  <sheetViews>
    <sheetView topLeftCell="A19" zoomScale="60" zoomScaleNormal="60" workbookViewId="0">
      <selection activeCell="K51" sqref="K51"/>
    </sheetView>
  </sheetViews>
  <sheetFormatPr defaultRowHeight="15" x14ac:dyDescent="0.25"/>
  <cols>
    <col min="1" max="1" width="29.5703125" style="196" customWidth="1"/>
    <col min="2" max="10" width="9.140625" style="196"/>
    <col min="11" max="11" width="12.7109375" style="196" bestFit="1" customWidth="1"/>
    <col min="12" max="13" width="9.140625" style="196"/>
    <col min="14" max="14" width="15.28515625" style="196" customWidth="1"/>
    <col min="15" max="15" width="53" style="196" customWidth="1"/>
    <col min="16" max="16" width="27" style="196" customWidth="1"/>
    <col min="17" max="16384" width="9.140625" style="196"/>
  </cols>
  <sheetData>
    <row r="1" spans="1:20" ht="170.25" customHeight="1" thickBot="1" x14ac:dyDescent="0.3">
      <c r="A1" s="118"/>
      <c r="B1" s="114"/>
      <c r="C1" s="124" t="s">
        <v>2</v>
      </c>
      <c r="D1" s="125" t="s">
        <v>3</v>
      </c>
      <c r="E1" s="126" t="s">
        <v>4</v>
      </c>
      <c r="F1" s="127" t="s">
        <v>5</v>
      </c>
      <c r="G1" s="128" t="s">
        <v>6</v>
      </c>
      <c r="H1" s="128" t="s">
        <v>7</v>
      </c>
      <c r="I1" s="128" t="s">
        <v>8</v>
      </c>
      <c r="J1" s="128" t="s">
        <v>61</v>
      </c>
      <c r="K1" s="129" t="s">
        <v>312</v>
      </c>
      <c r="L1" s="127" t="s">
        <v>10</v>
      </c>
      <c r="M1" s="129" t="s">
        <v>368</v>
      </c>
      <c r="N1" s="130" t="s">
        <v>60</v>
      </c>
      <c r="O1" s="131" t="s">
        <v>353</v>
      </c>
      <c r="P1" s="131" t="s">
        <v>355</v>
      </c>
      <c r="Q1" s="131" t="s">
        <v>365</v>
      </c>
      <c r="R1" s="119"/>
      <c r="S1" s="119"/>
      <c r="T1" s="119"/>
    </row>
    <row r="2" spans="1:20" ht="15.75" thickBot="1" x14ac:dyDescent="0.3">
      <c r="A2" s="51" t="s">
        <v>69</v>
      </c>
      <c r="B2" s="216" t="s">
        <v>229</v>
      </c>
      <c r="C2" s="469" t="s">
        <v>0</v>
      </c>
      <c r="D2" s="479"/>
      <c r="E2" s="470"/>
      <c r="F2" s="496" t="s">
        <v>1</v>
      </c>
      <c r="G2" s="479"/>
      <c r="H2" s="479"/>
      <c r="I2" s="479"/>
      <c r="J2" s="479"/>
      <c r="K2" s="487"/>
      <c r="L2" s="469" t="s">
        <v>351</v>
      </c>
      <c r="M2" s="470"/>
      <c r="N2" s="216" t="s">
        <v>352</v>
      </c>
      <c r="O2" s="123"/>
      <c r="P2" s="219"/>
      <c r="Q2" s="71"/>
      <c r="R2" s="93"/>
      <c r="S2" s="93"/>
      <c r="T2" s="93"/>
    </row>
    <row r="3" spans="1:20" x14ac:dyDescent="0.25">
      <c r="A3" s="482" t="s">
        <v>45</v>
      </c>
      <c r="B3" s="183" t="s">
        <v>211</v>
      </c>
      <c r="C3" s="180" t="s">
        <v>62</v>
      </c>
      <c r="D3" s="161"/>
      <c r="E3" s="181"/>
      <c r="F3" s="292" t="s">
        <v>62</v>
      </c>
      <c r="G3" s="161"/>
      <c r="H3" s="161" t="s">
        <v>62</v>
      </c>
      <c r="I3" s="161"/>
      <c r="J3" s="161"/>
      <c r="K3" s="63"/>
      <c r="L3" s="20"/>
      <c r="M3" s="132">
        <v>2365</v>
      </c>
      <c r="N3" s="183"/>
      <c r="O3" s="53" t="s">
        <v>21</v>
      </c>
      <c r="P3" s="172" t="s">
        <v>364</v>
      </c>
      <c r="Q3" s="45">
        <v>6</v>
      </c>
      <c r="R3" s="195"/>
    </row>
    <row r="4" spans="1:20" x14ac:dyDescent="0.25">
      <c r="A4" s="483"/>
      <c r="B4" s="158" t="s">
        <v>212</v>
      </c>
      <c r="C4" s="8" t="s">
        <v>62</v>
      </c>
      <c r="D4" s="192" t="s">
        <v>62</v>
      </c>
      <c r="E4" s="9"/>
      <c r="F4" s="40"/>
      <c r="G4" s="192"/>
      <c r="H4" s="192" t="s">
        <v>62</v>
      </c>
      <c r="I4" s="192"/>
      <c r="J4" s="192"/>
      <c r="K4" s="39"/>
      <c r="L4" s="8"/>
      <c r="M4" s="9">
        <v>3</v>
      </c>
      <c r="N4" s="173"/>
      <c r="O4" s="265" t="s">
        <v>21</v>
      </c>
      <c r="P4" s="173" t="s">
        <v>364</v>
      </c>
      <c r="Q4" s="265">
        <v>4</v>
      </c>
      <c r="R4" s="40"/>
      <c r="S4" s="192"/>
      <c r="T4" s="192"/>
    </row>
    <row r="5" spans="1:20" x14ac:dyDescent="0.25">
      <c r="A5" s="483"/>
      <c r="B5" s="158" t="s">
        <v>212</v>
      </c>
      <c r="C5" s="8"/>
      <c r="D5" s="192" t="s">
        <v>62</v>
      </c>
      <c r="E5" s="9"/>
      <c r="F5" s="40" t="s">
        <v>62</v>
      </c>
      <c r="G5" s="192" t="s">
        <v>62</v>
      </c>
      <c r="H5" s="192"/>
      <c r="I5" s="192"/>
      <c r="J5" s="192"/>
      <c r="K5" s="39"/>
      <c r="L5" s="8"/>
      <c r="M5" s="9"/>
      <c r="N5" s="173"/>
      <c r="O5" s="265"/>
      <c r="P5" s="173"/>
      <c r="Q5" s="265"/>
      <c r="R5" s="40"/>
      <c r="S5" s="192"/>
      <c r="T5" s="192"/>
    </row>
    <row r="6" spans="1:20" x14ac:dyDescent="0.25">
      <c r="A6" s="483"/>
      <c r="B6" s="158" t="s">
        <v>213</v>
      </c>
      <c r="C6" s="8"/>
      <c r="D6" s="192" t="s">
        <v>62</v>
      </c>
      <c r="E6" s="9"/>
      <c r="F6" s="40"/>
      <c r="G6" s="192" t="s">
        <v>62</v>
      </c>
      <c r="H6" s="192"/>
      <c r="I6" s="192"/>
      <c r="J6" s="192"/>
      <c r="K6" s="194"/>
      <c r="L6" s="272"/>
      <c r="M6" s="273"/>
      <c r="N6" s="158"/>
      <c r="O6" s="265" t="s">
        <v>21</v>
      </c>
      <c r="P6" s="173"/>
      <c r="Q6" s="43"/>
      <c r="R6" s="195"/>
    </row>
    <row r="7" spans="1:20" x14ac:dyDescent="0.25">
      <c r="A7" s="483"/>
      <c r="B7" s="158" t="s">
        <v>215</v>
      </c>
      <c r="C7" s="8"/>
      <c r="D7" s="192"/>
      <c r="E7" s="9"/>
      <c r="F7" s="40"/>
      <c r="G7" s="192"/>
      <c r="H7" s="192"/>
      <c r="I7" s="192"/>
      <c r="J7" s="192"/>
      <c r="K7" s="194"/>
      <c r="L7" s="272"/>
      <c r="M7" s="273"/>
      <c r="N7" s="158"/>
      <c r="O7" s="265" t="s">
        <v>21</v>
      </c>
      <c r="P7" s="173"/>
      <c r="Q7" s="43"/>
      <c r="R7" s="195"/>
    </row>
    <row r="8" spans="1:20" x14ac:dyDescent="0.25">
      <c r="A8" s="483"/>
      <c r="B8" s="158" t="s">
        <v>216</v>
      </c>
      <c r="C8" s="8"/>
      <c r="D8" s="192" t="s">
        <v>62</v>
      </c>
      <c r="E8" s="9"/>
      <c r="F8" s="40"/>
      <c r="G8" s="192"/>
      <c r="H8" s="192"/>
      <c r="I8" s="192"/>
      <c r="J8" s="192"/>
      <c r="K8" s="194"/>
      <c r="L8" s="272"/>
      <c r="M8" s="273"/>
      <c r="N8" s="158" t="s">
        <v>67</v>
      </c>
      <c r="O8" s="265" t="s">
        <v>21</v>
      </c>
      <c r="P8" s="173"/>
      <c r="Q8" s="43"/>
      <c r="R8" s="195"/>
    </row>
    <row r="9" spans="1:20" x14ac:dyDescent="0.25">
      <c r="A9" s="483"/>
      <c r="B9" s="158" t="s">
        <v>216</v>
      </c>
      <c r="C9" s="8" t="s">
        <v>62</v>
      </c>
      <c r="D9" s="192"/>
      <c r="E9" s="9"/>
      <c r="F9" s="40"/>
      <c r="G9" s="192"/>
      <c r="H9" s="192"/>
      <c r="I9" s="192"/>
      <c r="J9" s="192"/>
      <c r="K9" s="194"/>
      <c r="L9" s="272"/>
      <c r="M9" s="273"/>
      <c r="N9" s="158">
        <v>135</v>
      </c>
      <c r="O9" s="265"/>
      <c r="P9" s="173"/>
      <c r="Q9" s="43"/>
      <c r="R9" s="195"/>
    </row>
    <row r="10" spans="1:20" x14ac:dyDescent="0.25">
      <c r="A10" s="483"/>
      <c r="B10" s="158" t="s">
        <v>404</v>
      </c>
      <c r="C10" s="8" t="s">
        <v>62</v>
      </c>
      <c r="D10" s="192"/>
      <c r="E10" s="9"/>
      <c r="F10" s="40" t="s">
        <v>62</v>
      </c>
      <c r="G10" s="192"/>
      <c r="H10" s="192"/>
      <c r="I10" s="192"/>
      <c r="J10" s="192"/>
      <c r="K10" s="194"/>
      <c r="L10" s="272"/>
      <c r="M10" s="273">
        <v>89</v>
      </c>
      <c r="N10" s="158"/>
      <c r="O10" s="265" t="s">
        <v>21</v>
      </c>
      <c r="P10" s="173" t="s">
        <v>364</v>
      </c>
      <c r="Q10" s="43"/>
      <c r="R10" s="195"/>
    </row>
    <row r="11" spans="1:20" x14ac:dyDescent="0.25">
      <c r="A11" s="483"/>
      <c r="B11" s="158" t="s">
        <v>404</v>
      </c>
      <c r="C11" s="8"/>
      <c r="D11" s="192" t="s">
        <v>62</v>
      </c>
      <c r="E11" s="9"/>
      <c r="F11" s="40" t="s">
        <v>62</v>
      </c>
      <c r="G11" s="192"/>
      <c r="H11" s="192"/>
      <c r="I11" s="192"/>
      <c r="J11" s="192"/>
      <c r="K11" s="194"/>
      <c r="L11" s="272"/>
      <c r="M11" s="273" t="s">
        <v>422</v>
      </c>
      <c r="N11" s="158"/>
      <c r="O11" s="265"/>
      <c r="P11" s="173"/>
      <c r="Q11" s="43"/>
      <c r="R11" s="195"/>
    </row>
    <row r="12" spans="1:20" x14ac:dyDescent="0.25">
      <c r="A12" s="483"/>
      <c r="B12" s="158" t="s">
        <v>404</v>
      </c>
      <c r="C12" s="8" t="s">
        <v>62</v>
      </c>
      <c r="D12" s="192"/>
      <c r="E12" s="9"/>
      <c r="F12" s="40"/>
      <c r="G12" s="192" t="s">
        <v>62</v>
      </c>
      <c r="H12" s="192"/>
      <c r="I12" s="192"/>
      <c r="J12" s="192"/>
      <c r="K12" s="194"/>
      <c r="L12" s="272"/>
      <c r="M12" s="273"/>
      <c r="N12" s="158">
        <v>52</v>
      </c>
      <c r="O12" s="265"/>
      <c r="P12" s="173"/>
      <c r="Q12" s="43"/>
      <c r="R12" s="195"/>
    </row>
    <row r="13" spans="1:20" x14ac:dyDescent="0.25">
      <c r="A13" s="483"/>
      <c r="B13" s="158" t="s">
        <v>217</v>
      </c>
      <c r="C13" s="8"/>
      <c r="D13" s="192"/>
      <c r="E13" s="9"/>
      <c r="F13" s="40"/>
      <c r="G13" s="192"/>
      <c r="H13" s="192"/>
      <c r="I13" s="192"/>
      <c r="J13" s="192"/>
      <c r="K13" s="194"/>
      <c r="L13" s="272"/>
      <c r="M13" s="273"/>
      <c r="N13" s="158"/>
      <c r="O13" s="265" t="s">
        <v>21</v>
      </c>
      <c r="P13" s="173"/>
      <c r="Q13" s="43"/>
      <c r="R13" s="195"/>
    </row>
    <row r="14" spans="1:20" x14ac:dyDescent="0.25">
      <c r="A14" s="483"/>
      <c r="B14" s="158" t="s">
        <v>218</v>
      </c>
      <c r="C14" s="8"/>
      <c r="D14" s="192"/>
      <c r="E14" s="9"/>
      <c r="F14" s="40"/>
      <c r="G14" s="192"/>
      <c r="H14" s="192"/>
      <c r="I14" s="192"/>
      <c r="J14" s="192"/>
      <c r="K14" s="194"/>
      <c r="L14" s="272"/>
      <c r="M14" s="273"/>
      <c r="N14" s="158"/>
      <c r="O14" s="265" t="s">
        <v>21</v>
      </c>
      <c r="P14" s="173"/>
      <c r="Q14" s="43"/>
      <c r="R14" s="195"/>
    </row>
    <row r="15" spans="1:20" x14ac:dyDescent="0.25">
      <c r="A15" s="483"/>
      <c r="B15" s="158" t="s">
        <v>306</v>
      </c>
      <c r="C15" s="8" t="s">
        <v>62</v>
      </c>
      <c r="D15" s="192" t="s">
        <v>62</v>
      </c>
      <c r="E15" s="9"/>
      <c r="F15" s="40" t="s">
        <v>62</v>
      </c>
      <c r="G15" s="192" t="s">
        <v>62</v>
      </c>
      <c r="H15" s="192" t="s">
        <v>62</v>
      </c>
      <c r="I15" s="192"/>
      <c r="J15" s="192"/>
      <c r="K15" s="194"/>
      <c r="L15" s="272"/>
      <c r="M15" s="273">
        <v>215</v>
      </c>
      <c r="N15" s="158">
        <v>75</v>
      </c>
      <c r="O15" s="265" t="s">
        <v>21</v>
      </c>
      <c r="P15" s="173" t="s">
        <v>373</v>
      </c>
      <c r="Q15" s="264" t="s">
        <v>204</v>
      </c>
      <c r="R15" s="195"/>
    </row>
    <row r="16" spans="1:20" s="35" customFormat="1" x14ac:dyDescent="0.25">
      <c r="A16" s="483"/>
      <c r="B16" s="158" t="s">
        <v>314</v>
      </c>
      <c r="C16" s="8" t="s">
        <v>62</v>
      </c>
      <c r="D16" s="98"/>
      <c r="E16" s="273"/>
      <c r="F16" s="40" t="s">
        <v>62</v>
      </c>
      <c r="G16" s="192" t="s">
        <v>62</v>
      </c>
      <c r="H16" s="196"/>
      <c r="I16" s="196"/>
      <c r="J16" s="196"/>
      <c r="K16" s="194"/>
      <c r="L16" s="272"/>
      <c r="M16" s="273">
        <v>15880</v>
      </c>
      <c r="N16" s="158"/>
      <c r="O16" s="265" t="s">
        <v>274</v>
      </c>
      <c r="P16" s="173" t="s">
        <v>371</v>
      </c>
      <c r="Q16" s="43">
        <v>4</v>
      </c>
      <c r="R16" s="195"/>
      <c r="S16" s="196"/>
      <c r="T16" s="196"/>
    </row>
    <row r="17" spans="1:20" s="35" customFormat="1" x14ac:dyDescent="0.25">
      <c r="A17" s="483"/>
      <c r="B17" s="158" t="s">
        <v>314</v>
      </c>
      <c r="C17" s="8"/>
      <c r="D17" s="98" t="s">
        <v>62</v>
      </c>
      <c r="E17" s="454"/>
      <c r="F17" s="40"/>
      <c r="G17" s="192"/>
      <c r="H17" s="196"/>
      <c r="I17" s="196"/>
      <c r="J17" s="196"/>
      <c r="K17" s="194"/>
      <c r="L17" s="453"/>
      <c r="M17" s="454"/>
      <c r="N17" s="158">
        <v>836</v>
      </c>
      <c r="O17" s="452"/>
      <c r="P17" s="173"/>
      <c r="Q17" s="43"/>
      <c r="R17" s="195"/>
      <c r="S17" s="196"/>
      <c r="T17" s="196"/>
    </row>
    <row r="18" spans="1:20" x14ac:dyDescent="0.25">
      <c r="A18" s="483"/>
      <c r="B18" s="158" t="s">
        <v>219</v>
      </c>
      <c r="C18" s="8"/>
      <c r="D18" s="192" t="s">
        <v>62</v>
      </c>
      <c r="E18" s="9"/>
      <c r="F18" s="40" t="s">
        <v>62</v>
      </c>
      <c r="G18" s="192" t="s">
        <v>62</v>
      </c>
      <c r="H18" s="192"/>
      <c r="I18" s="192"/>
      <c r="J18" s="192"/>
      <c r="K18" s="269"/>
      <c r="L18" s="272"/>
      <c r="M18" s="273"/>
      <c r="N18" s="158"/>
      <c r="O18" s="149" t="s">
        <v>155</v>
      </c>
      <c r="P18" s="217"/>
      <c r="Q18" s="43"/>
      <c r="R18" s="195"/>
    </row>
    <row r="19" spans="1:20" x14ac:dyDescent="0.25">
      <c r="A19" s="483"/>
      <c r="B19" s="158" t="s">
        <v>315</v>
      </c>
      <c r="C19" s="8" t="s">
        <v>62</v>
      </c>
      <c r="D19" s="192" t="s">
        <v>62</v>
      </c>
      <c r="E19" s="9"/>
      <c r="F19" s="40" t="s">
        <v>62</v>
      </c>
      <c r="G19" s="192" t="s">
        <v>62</v>
      </c>
      <c r="H19" s="192"/>
      <c r="I19" s="192"/>
      <c r="J19" s="192"/>
      <c r="K19" s="64"/>
      <c r="L19" s="8"/>
      <c r="M19" s="9">
        <v>83</v>
      </c>
      <c r="N19" s="173">
        <v>31</v>
      </c>
      <c r="O19" s="265" t="s">
        <v>21</v>
      </c>
      <c r="P19" s="173" t="s">
        <v>364</v>
      </c>
      <c r="Q19" s="265">
        <v>7</v>
      </c>
      <c r="R19" s="40"/>
      <c r="S19" s="192"/>
      <c r="T19" s="192"/>
    </row>
    <row r="20" spans="1:20" x14ac:dyDescent="0.25">
      <c r="A20" s="483"/>
      <c r="B20" s="158" t="s">
        <v>305</v>
      </c>
      <c r="C20" s="8" t="s">
        <v>62</v>
      </c>
      <c r="D20" s="192"/>
      <c r="E20" s="9"/>
      <c r="F20" s="40" t="s">
        <v>62</v>
      </c>
      <c r="G20" s="192"/>
      <c r="H20" s="192"/>
      <c r="I20" s="192"/>
      <c r="J20" s="192"/>
      <c r="K20" s="64"/>
      <c r="L20" s="8"/>
      <c r="M20" s="9">
        <v>2</v>
      </c>
      <c r="N20" s="173"/>
      <c r="O20" s="265" t="s">
        <v>21</v>
      </c>
      <c r="P20" s="173" t="s">
        <v>370</v>
      </c>
      <c r="Q20" s="43">
        <v>15</v>
      </c>
      <c r="R20" s="195"/>
    </row>
    <row r="21" spans="1:20" s="239" customFormat="1" ht="15" customHeight="1" x14ac:dyDescent="0.25">
      <c r="A21" s="483"/>
      <c r="B21" s="389" t="s">
        <v>221</v>
      </c>
      <c r="C21" s="8" t="s">
        <v>137</v>
      </c>
      <c r="D21" s="192"/>
      <c r="E21" s="9"/>
      <c r="F21" s="40" t="s">
        <v>62</v>
      </c>
      <c r="G21" s="192"/>
      <c r="H21" s="192" t="s">
        <v>137</v>
      </c>
      <c r="I21" s="192"/>
      <c r="J21" s="192"/>
      <c r="K21" s="64"/>
      <c r="L21" s="8"/>
      <c r="M21" s="9">
        <v>636</v>
      </c>
      <c r="N21" s="173"/>
      <c r="O21" s="19" t="s">
        <v>301</v>
      </c>
      <c r="P21" s="173" t="s">
        <v>364</v>
      </c>
      <c r="Q21" s="43">
        <v>5</v>
      </c>
      <c r="R21" s="195"/>
      <c r="S21" s="196"/>
      <c r="T21" s="196"/>
    </row>
    <row r="22" spans="1:20" s="239" customFormat="1" x14ac:dyDescent="0.25">
      <c r="A22" s="483"/>
      <c r="B22" s="389" t="s">
        <v>221</v>
      </c>
      <c r="C22" s="8"/>
      <c r="D22" s="192" t="s">
        <v>137</v>
      </c>
      <c r="E22" s="9"/>
      <c r="F22" s="40"/>
      <c r="G22" s="192"/>
      <c r="H22" s="192" t="s">
        <v>137</v>
      </c>
      <c r="I22" s="192"/>
      <c r="J22" s="192"/>
      <c r="K22" s="64"/>
      <c r="L22" s="8"/>
      <c r="M22" s="9"/>
      <c r="N22" s="173"/>
      <c r="O22" s="19" t="s">
        <v>140</v>
      </c>
      <c r="P22" s="389"/>
      <c r="Q22" s="316"/>
      <c r="R22" s="221"/>
      <c r="S22" s="154"/>
      <c r="T22" s="154"/>
    </row>
    <row r="23" spans="1:20" s="239" customFormat="1" ht="15" customHeight="1" x14ac:dyDescent="0.25">
      <c r="A23" s="483"/>
      <c r="B23" s="389" t="s">
        <v>221</v>
      </c>
      <c r="C23" s="8" t="s">
        <v>62</v>
      </c>
      <c r="D23" s="192"/>
      <c r="E23" s="9"/>
      <c r="F23" s="40"/>
      <c r="G23" s="192" t="s">
        <v>62</v>
      </c>
      <c r="H23" s="192"/>
      <c r="I23" s="192"/>
      <c r="J23" s="192"/>
      <c r="K23" s="64"/>
      <c r="L23" s="8"/>
      <c r="M23" s="9"/>
      <c r="N23" s="173">
        <v>15</v>
      </c>
      <c r="O23" s="19" t="s">
        <v>139</v>
      </c>
      <c r="P23" s="389"/>
      <c r="Q23" s="510"/>
      <c r="R23" s="221"/>
      <c r="S23" s="154"/>
      <c r="T23" s="154"/>
    </row>
    <row r="24" spans="1:20" s="239" customFormat="1" x14ac:dyDescent="0.25">
      <c r="A24" s="483"/>
      <c r="B24" s="389" t="s">
        <v>221</v>
      </c>
      <c r="C24" s="8"/>
      <c r="D24" s="192"/>
      <c r="E24" s="9"/>
      <c r="F24" s="40"/>
      <c r="G24" s="192"/>
      <c r="H24" s="192"/>
      <c r="I24" s="192"/>
      <c r="J24" s="192"/>
      <c r="K24" s="64"/>
      <c r="L24" s="8"/>
      <c r="M24" s="9"/>
      <c r="N24" s="173"/>
      <c r="O24" s="19" t="s">
        <v>138</v>
      </c>
      <c r="P24" s="389"/>
      <c r="Q24" s="510"/>
      <c r="R24" s="221"/>
      <c r="S24" s="154"/>
      <c r="T24" s="154"/>
    </row>
    <row r="25" spans="1:20" x14ac:dyDescent="0.25">
      <c r="A25" s="483"/>
      <c r="B25" s="158" t="s">
        <v>310</v>
      </c>
      <c r="C25" s="8"/>
      <c r="D25" s="192" t="s">
        <v>62</v>
      </c>
      <c r="E25" s="9"/>
      <c r="F25" s="40"/>
      <c r="G25" s="192" t="s">
        <v>62</v>
      </c>
      <c r="H25" s="192" t="s">
        <v>62</v>
      </c>
      <c r="I25" s="192"/>
      <c r="J25" s="192"/>
      <c r="K25" s="64"/>
      <c r="L25" s="8"/>
      <c r="M25" s="9"/>
      <c r="N25" s="173" t="s">
        <v>197</v>
      </c>
      <c r="O25" s="265" t="s">
        <v>21</v>
      </c>
      <c r="P25" s="173"/>
      <c r="Q25" s="43"/>
      <c r="R25" s="195"/>
    </row>
    <row r="26" spans="1:20" x14ac:dyDescent="0.25">
      <c r="A26" s="483"/>
      <c r="B26" s="158" t="s">
        <v>276</v>
      </c>
      <c r="C26" s="8" t="s">
        <v>62</v>
      </c>
      <c r="D26" s="192"/>
      <c r="E26" s="9"/>
      <c r="F26" s="40" t="s">
        <v>63</v>
      </c>
      <c r="G26" s="192"/>
      <c r="H26" s="192"/>
      <c r="I26" s="192"/>
      <c r="J26" s="192"/>
      <c r="K26" s="39"/>
      <c r="L26" s="8"/>
      <c r="M26" s="9">
        <v>6</v>
      </c>
      <c r="N26" s="173"/>
      <c r="O26" s="265" t="s">
        <v>21</v>
      </c>
      <c r="P26" s="173" t="s">
        <v>370</v>
      </c>
      <c r="Q26" s="265">
        <v>5</v>
      </c>
      <c r="R26" s="40"/>
      <c r="S26" s="192"/>
      <c r="T26" s="192"/>
    </row>
    <row r="27" spans="1:20" x14ac:dyDescent="0.25">
      <c r="A27" s="483"/>
      <c r="B27" s="158" t="s">
        <v>276</v>
      </c>
      <c r="C27" s="8"/>
      <c r="D27" s="192" t="s">
        <v>62</v>
      </c>
      <c r="E27" s="9"/>
      <c r="F27" s="40"/>
      <c r="G27" s="192" t="s">
        <v>62</v>
      </c>
      <c r="H27" s="192"/>
      <c r="I27" s="192"/>
      <c r="J27" s="192"/>
      <c r="K27" s="39"/>
      <c r="L27" s="8"/>
      <c r="M27" s="9"/>
      <c r="N27" s="173">
        <v>52</v>
      </c>
      <c r="O27" s="265"/>
      <c r="P27" s="173" t="s">
        <v>371</v>
      </c>
      <c r="Q27" s="265">
        <v>5</v>
      </c>
      <c r="R27" s="40"/>
      <c r="S27" s="192"/>
      <c r="T27" s="192"/>
    </row>
    <row r="28" spans="1:20" x14ac:dyDescent="0.25">
      <c r="A28" s="483"/>
      <c r="B28" s="158" t="s">
        <v>222</v>
      </c>
      <c r="C28" s="8" t="s">
        <v>62</v>
      </c>
      <c r="D28" s="192"/>
      <c r="E28" s="9"/>
      <c r="F28" s="40" t="s">
        <v>62</v>
      </c>
      <c r="G28" s="192"/>
      <c r="H28" s="192"/>
      <c r="I28" s="192"/>
      <c r="J28" s="192"/>
      <c r="K28" s="64"/>
      <c r="L28" s="8">
        <v>0</v>
      </c>
      <c r="M28" s="9">
        <v>0</v>
      </c>
      <c r="N28" s="173"/>
      <c r="O28" s="265" t="s">
        <v>21</v>
      </c>
      <c r="P28" s="173"/>
      <c r="Q28" s="43"/>
      <c r="R28" s="195"/>
    </row>
    <row r="29" spans="1:20" x14ac:dyDescent="0.25">
      <c r="A29" s="483"/>
      <c r="B29" s="158" t="s">
        <v>222</v>
      </c>
      <c r="C29" s="8"/>
      <c r="D29" s="192" t="s">
        <v>62</v>
      </c>
      <c r="E29" s="9"/>
      <c r="F29" s="40"/>
      <c r="G29" s="192" t="s">
        <v>62</v>
      </c>
      <c r="H29" s="192"/>
      <c r="I29" s="192"/>
      <c r="J29" s="192"/>
      <c r="K29" s="64"/>
      <c r="L29" s="8"/>
      <c r="M29" s="9"/>
      <c r="N29" s="173">
        <v>84</v>
      </c>
      <c r="O29" s="265" t="s">
        <v>21</v>
      </c>
      <c r="P29" s="173"/>
      <c r="Q29" s="43"/>
      <c r="R29" s="195"/>
    </row>
    <row r="30" spans="1:20" x14ac:dyDescent="0.25">
      <c r="A30" s="483"/>
      <c r="B30" s="158" t="s">
        <v>223</v>
      </c>
      <c r="C30" s="8"/>
      <c r="D30" s="192" t="s">
        <v>62</v>
      </c>
      <c r="E30" s="9"/>
      <c r="F30" s="40"/>
      <c r="G30" s="192" t="s">
        <v>62</v>
      </c>
      <c r="H30" s="192" t="s">
        <v>62</v>
      </c>
      <c r="I30" s="192" t="s">
        <v>62</v>
      </c>
      <c r="J30" s="192"/>
      <c r="K30" s="64"/>
      <c r="L30" s="8"/>
      <c r="M30" s="9"/>
      <c r="N30" s="173">
        <v>4</v>
      </c>
      <c r="O30" s="265" t="s">
        <v>21</v>
      </c>
      <c r="P30" s="173"/>
      <c r="Q30" s="309"/>
      <c r="R30" s="282"/>
      <c r="S30" s="23"/>
      <c r="T30" s="23"/>
    </row>
    <row r="31" spans="1:20" x14ac:dyDescent="0.25">
      <c r="A31" s="483"/>
      <c r="B31" s="158" t="s">
        <v>223</v>
      </c>
      <c r="C31" s="8" t="s">
        <v>62</v>
      </c>
      <c r="D31" s="192"/>
      <c r="E31" s="9"/>
      <c r="F31" s="40" t="s">
        <v>62</v>
      </c>
      <c r="G31" s="192"/>
      <c r="H31" s="192" t="s">
        <v>62</v>
      </c>
      <c r="I31" s="192" t="s">
        <v>62</v>
      </c>
      <c r="J31" s="192"/>
      <c r="K31" s="64"/>
      <c r="L31" s="8">
        <v>0</v>
      </c>
      <c r="M31" s="9">
        <v>10</v>
      </c>
      <c r="N31" s="173"/>
      <c r="O31" s="265" t="s">
        <v>83</v>
      </c>
      <c r="P31" s="173" t="s">
        <v>371</v>
      </c>
      <c r="Q31" s="309" t="s">
        <v>203</v>
      </c>
      <c r="R31" s="282"/>
      <c r="S31" s="23"/>
      <c r="T31" s="23"/>
    </row>
    <row r="32" spans="1:20" x14ac:dyDescent="0.25">
      <c r="A32" s="483"/>
      <c r="B32" s="158" t="s">
        <v>313</v>
      </c>
      <c r="C32" s="8" t="s">
        <v>62</v>
      </c>
      <c r="D32" s="192"/>
      <c r="E32" s="9"/>
      <c r="F32" s="40"/>
      <c r="G32" s="192"/>
      <c r="H32" s="192"/>
      <c r="I32" s="192"/>
      <c r="J32" s="192" t="s">
        <v>62</v>
      </c>
      <c r="K32" s="64"/>
      <c r="L32" s="8"/>
      <c r="M32" s="9">
        <v>908</v>
      </c>
      <c r="N32" s="173"/>
      <c r="O32" s="265" t="s">
        <v>21</v>
      </c>
      <c r="P32" s="173" t="s">
        <v>364</v>
      </c>
      <c r="Q32" s="43">
        <v>6.42</v>
      </c>
      <c r="R32" s="195"/>
    </row>
    <row r="33" spans="1:87" x14ac:dyDescent="0.25">
      <c r="A33" s="483"/>
      <c r="B33" s="158" t="s">
        <v>313</v>
      </c>
      <c r="C33" s="8"/>
      <c r="D33" s="192"/>
      <c r="E33" s="9"/>
      <c r="F33" s="40"/>
      <c r="G33" s="192" t="s">
        <v>62</v>
      </c>
      <c r="H33" s="192"/>
      <c r="I33" s="192"/>
      <c r="J33" s="192" t="s">
        <v>62</v>
      </c>
      <c r="K33" s="64"/>
      <c r="L33" s="8"/>
      <c r="M33" s="9"/>
      <c r="N33" s="173">
        <v>90</v>
      </c>
      <c r="O33" s="265" t="s">
        <v>21</v>
      </c>
      <c r="P33" s="173"/>
      <c r="Q33" s="43"/>
      <c r="R33" s="195"/>
    </row>
    <row r="34" spans="1:87" x14ac:dyDescent="0.25">
      <c r="A34" s="483"/>
      <c r="B34" s="158" t="s">
        <v>224</v>
      </c>
      <c r="C34" s="8"/>
      <c r="D34" s="192" t="s">
        <v>62</v>
      </c>
      <c r="E34" s="9"/>
      <c r="F34" s="40"/>
      <c r="G34" s="192"/>
      <c r="H34" s="192"/>
      <c r="I34" s="192"/>
      <c r="J34" s="192" t="s">
        <v>62</v>
      </c>
      <c r="K34" s="64"/>
      <c r="L34" s="8"/>
      <c r="M34" s="9"/>
      <c r="N34" s="173"/>
      <c r="O34" s="265" t="s">
        <v>21</v>
      </c>
      <c r="P34" s="173"/>
      <c r="Q34" s="43"/>
      <c r="R34" s="195"/>
    </row>
    <row r="35" spans="1:87" x14ac:dyDescent="0.25">
      <c r="A35" s="483"/>
      <c r="B35" s="158" t="s">
        <v>224</v>
      </c>
      <c r="C35" s="8" t="s">
        <v>62</v>
      </c>
      <c r="D35" s="192"/>
      <c r="E35" s="9"/>
      <c r="F35" s="40"/>
      <c r="G35" s="192"/>
      <c r="H35" s="192"/>
      <c r="I35" s="192"/>
      <c r="J35" s="192" t="s">
        <v>62</v>
      </c>
      <c r="K35" s="269"/>
      <c r="L35" s="8">
        <v>3</v>
      </c>
      <c r="M35" s="9">
        <v>65</v>
      </c>
      <c r="N35" s="173"/>
      <c r="O35" s="265"/>
      <c r="P35" s="173" t="s">
        <v>373</v>
      </c>
      <c r="Q35" s="43" t="s">
        <v>168</v>
      </c>
      <c r="R35" s="195"/>
    </row>
    <row r="36" spans="1:87" x14ac:dyDescent="0.25">
      <c r="A36" s="483"/>
      <c r="B36" s="158" t="s">
        <v>436</v>
      </c>
      <c r="C36" s="8" t="s">
        <v>62</v>
      </c>
      <c r="D36" s="192"/>
      <c r="E36" s="9"/>
      <c r="F36" s="40" t="s">
        <v>62</v>
      </c>
      <c r="G36" s="192"/>
      <c r="H36" s="192"/>
      <c r="I36" s="192"/>
      <c r="J36" s="192"/>
      <c r="K36" s="269"/>
      <c r="L36" s="8"/>
      <c r="M36" s="9">
        <v>340</v>
      </c>
      <c r="N36" s="173"/>
      <c r="O36" s="265" t="s">
        <v>21</v>
      </c>
      <c r="P36" s="173"/>
      <c r="Q36" s="43">
        <v>3</v>
      </c>
      <c r="R36" s="195"/>
    </row>
    <row r="37" spans="1:87" x14ac:dyDescent="0.25">
      <c r="A37" s="483"/>
      <c r="B37" s="158" t="s">
        <v>436</v>
      </c>
      <c r="C37" s="8" t="s">
        <v>62</v>
      </c>
      <c r="D37" s="192"/>
      <c r="E37" s="9"/>
      <c r="F37" s="40"/>
      <c r="G37" s="192" t="s">
        <v>62</v>
      </c>
      <c r="H37" s="192"/>
      <c r="I37" s="192"/>
      <c r="J37" s="192"/>
      <c r="K37" s="269"/>
      <c r="L37" s="8"/>
      <c r="M37" s="9"/>
      <c r="N37" s="173">
        <v>376</v>
      </c>
      <c r="O37" s="265" t="s">
        <v>21</v>
      </c>
      <c r="P37" s="173"/>
      <c r="Q37" s="43"/>
      <c r="R37" s="195"/>
    </row>
    <row r="38" spans="1:87" x14ac:dyDescent="0.25">
      <c r="A38" s="483"/>
      <c r="B38" s="173" t="s">
        <v>267</v>
      </c>
      <c r="C38" s="8"/>
      <c r="D38" s="192" t="s">
        <v>62</v>
      </c>
      <c r="E38" s="9"/>
      <c r="F38" s="40"/>
      <c r="G38" s="192" t="s">
        <v>62</v>
      </c>
      <c r="H38" s="192" t="s">
        <v>62</v>
      </c>
      <c r="I38" s="192"/>
      <c r="J38" s="192"/>
      <c r="K38" s="269" t="s">
        <v>342</v>
      </c>
      <c r="L38" s="8"/>
      <c r="M38" s="9"/>
      <c r="N38" s="173">
        <v>125</v>
      </c>
      <c r="O38" s="265" t="s">
        <v>21</v>
      </c>
      <c r="P38" s="173" t="s">
        <v>362</v>
      </c>
      <c r="Q38" s="43" t="s">
        <v>168</v>
      </c>
      <c r="R38" s="195"/>
    </row>
    <row r="39" spans="1:87" x14ac:dyDescent="0.25">
      <c r="A39" s="483"/>
      <c r="B39" s="173" t="s">
        <v>267</v>
      </c>
      <c r="C39" s="8"/>
      <c r="D39" s="192"/>
      <c r="E39" s="9"/>
      <c r="F39" s="40"/>
      <c r="G39" s="192"/>
      <c r="H39" s="192"/>
      <c r="I39" s="192"/>
      <c r="J39" s="192"/>
      <c r="K39" s="269"/>
      <c r="L39" s="8"/>
      <c r="M39" s="9"/>
      <c r="N39" s="173"/>
      <c r="O39" s="265"/>
      <c r="P39" s="173"/>
      <c r="Q39" s="43"/>
      <c r="R39" s="195"/>
    </row>
    <row r="40" spans="1:87" s="417" customFormat="1" x14ac:dyDescent="0.25">
      <c r="A40" s="483"/>
      <c r="B40" s="173" t="s">
        <v>444</v>
      </c>
      <c r="C40" s="8"/>
      <c r="D40" s="192" t="s">
        <v>62</v>
      </c>
      <c r="E40" s="9"/>
      <c r="F40" s="40" t="s">
        <v>62</v>
      </c>
      <c r="G40" s="192" t="s">
        <v>62</v>
      </c>
      <c r="H40" s="192"/>
      <c r="I40" s="192"/>
      <c r="J40" s="192"/>
      <c r="K40" s="269"/>
      <c r="L40" s="8"/>
      <c r="M40" s="9">
        <v>224</v>
      </c>
      <c r="N40" s="173">
        <v>185</v>
      </c>
      <c r="O40" s="265" t="s">
        <v>21</v>
      </c>
      <c r="P40" s="173"/>
      <c r="Q40" s="43"/>
      <c r="R40" s="195"/>
      <c r="S40" s="196"/>
      <c r="T40" s="196"/>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90"/>
      <c r="BQ40" s="90"/>
      <c r="BR40" s="90"/>
      <c r="BS40" s="90"/>
      <c r="BT40" s="90"/>
      <c r="BU40" s="90"/>
      <c r="BV40" s="90"/>
      <c r="BW40" s="90"/>
      <c r="BX40" s="90"/>
      <c r="BY40" s="90"/>
      <c r="BZ40" s="90"/>
      <c r="CA40" s="90"/>
      <c r="CB40" s="90"/>
      <c r="CC40" s="90"/>
      <c r="CD40" s="90"/>
      <c r="CE40" s="90"/>
      <c r="CF40" s="90"/>
      <c r="CG40" s="90"/>
      <c r="CH40" s="90"/>
      <c r="CI40" s="90"/>
    </row>
    <row r="41" spans="1:87" s="31" customFormat="1" x14ac:dyDescent="0.25">
      <c r="A41" s="483"/>
      <c r="B41" s="158" t="s">
        <v>285</v>
      </c>
      <c r="C41" s="8" t="s">
        <v>62</v>
      </c>
      <c r="D41" s="192" t="s">
        <v>62</v>
      </c>
      <c r="E41" s="9"/>
      <c r="F41" s="40"/>
      <c r="G41" s="192" t="s">
        <v>62</v>
      </c>
      <c r="H41" s="192" t="s">
        <v>62</v>
      </c>
      <c r="I41" s="192"/>
      <c r="J41" s="192"/>
      <c r="K41" s="269"/>
      <c r="L41" s="8"/>
      <c r="M41" s="9">
        <v>447</v>
      </c>
      <c r="N41" s="173"/>
      <c r="O41" s="265" t="s">
        <v>21</v>
      </c>
      <c r="P41" s="173" t="s">
        <v>364</v>
      </c>
      <c r="Q41" s="43">
        <v>4</v>
      </c>
      <c r="R41" s="195"/>
      <c r="S41" s="196"/>
      <c r="T41" s="196"/>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row>
    <row r="42" spans="1:87" s="31" customFormat="1" x14ac:dyDescent="0.25">
      <c r="A42" s="483"/>
      <c r="B42" s="158" t="s">
        <v>285</v>
      </c>
      <c r="C42" s="8"/>
      <c r="D42" s="192"/>
      <c r="E42" s="9"/>
      <c r="F42" s="40"/>
      <c r="G42" s="192"/>
      <c r="H42" s="192"/>
      <c r="I42" s="192"/>
      <c r="J42" s="192"/>
      <c r="K42" s="269"/>
      <c r="L42" s="8"/>
      <c r="M42" s="9"/>
      <c r="N42" s="173"/>
      <c r="O42" s="265" t="s">
        <v>295</v>
      </c>
      <c r="P42" s="173"/>
      <c r="Q42" s="43"/>
      <c r="R42" s="195"/>
      <c r="S42" s="196"/>
      <c r="T42" s="196"/>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row>
    <row r="43" spans="1:87" x14ac:dyDescent="0.25">
      <c r="A43" s="483"/>
      <c r="B43" s="158" t="s">
        <v>225</v>
      </c>
      <c r="C43" s="8" t="s">
        <v>62</v>
      </c>
      <c r="D43" s="192"/>
      <c r="E43" s="9"/>
      <c r="F43" s="40"/>
      <c r="G43" s="192"/>
      <c r="H43" s="192" t="s">
        <v>62</v>
      </c>
      <c r="I43" s="192"/>
      <c r="J43" s="192"/>
      <c r="K43" s="269"/>
      <c r="L43" s="8"/>
      <c r="M43" s="9">
        <v>660</v>
      </c>
      <c r="N43" s="173"/>
      <c r="O43" s="265" t="s">
        <v>21</v>
      </c>
      <c r="P43" s="173" t="s">
        <v>364</v>
      </c>
      <c r="Q43" s="43">
        <v>2.2000000000000002</v>
      </c>
      <c r="R43" s="195"/>
    </row>
    <row r="44" spans="1:87" x14ac:dyDescent="0.25">
      <c r="A44" s="483"/>
      <c r="B44" s="158" t="s">
        <v>225</v>
      </c>
      <c r="C44" s="8"/>
      <c r="D44" s="192" t="s">
        <v>62</v>
      </c>
      <c r="E44" s="9"/>
      <c r="F44" s="40"/>
      <c r="G44" s="192" t="s">
        <v>62</v>
      </c>
      <c r="H44" s="192"/>
      <c r="I44" s="192"/>
      <c r="J44" s="192"/>
      <c r="K44" s="269"/>
      <c r="L44" s="8"/>
      <c r="M44" s="9"/>
      <c r="N44" s="173">
        <v>4</v>
      </c>
      <c r="O44" s="265"/>
      <c r="P44" s="173"/>
      <c r="Q44" s="43"/>
      <c r="R44" s="195"/>
    </row>
    <row r="45" spans="1:87" x14ac:dyDescent="0.25">
      <c r="A45" s="483"/>
      <c r="B45" s="158" t="s">
        <v>226</v>
      </c>
      <c r="C45" s="8" t="s">
        <v>62</v>
      </c>
      <c r="D45" s="192"/>
      <c r="E45" s="9"/>
      <c r="F45" s="40" t="s">
        <v>62</v>
      </c>
      <c r="G45" s="192"/>
      <c r="H45" s="192" t="s">
        <v>62</v>
      </c>
      <c r="I45" s="192"/>
      <c r="J45" s="192"/>
      <c r="K45" s="269"/>
      <c r="L45" s="8"/>
      <c r="M45" s="9">
        <v>1230</v>
      </c>
      <c r="N45" s="173"/>
      <c r="O45" s="265" t="s">
        <v>21</v>
      </c>
      <c r="P45" s="173" t="s">
        <v>364</v>
      </c>
      <c r="Q45" s="43">
        <v>3.5</v>
      </c>
      <c r="R45" s="195"/>
    </row>
    <row r="46" spans="1:87" x14ac:dyDescent="0.25">
      <c r="A46" s="483"/>
      <c r="B46" s="158" t="s">
        <v>226</v>
      </c>
      <c r="C46" s="8"/>
      <c r="D46" s="192" t="s">
        <v>62</v>
      </c>
      <c r="E46" s="9"/>
      <c r="F46" s="40"/>
      <c r="G46" s="192" t="s">
        <v>62</v>
      </c>
      <c r="H46" s="192"/>
      <c r="I46" s="192"/>
      <c r="J46" s="192"/>
      <c r="K46" s="269"/>
      <c r="L46" s="8"/>
      <c r="M46" s="9"/>
      <c r="N46" s="173">
        <v>40</v>
      </c>
      <c r="O46" s="265"/>
      <c r="P46" s="173" t="s">
        <v>362</v>
      </c>
      <c r="Q46" s="43"/>
      <c r="R46" s="195"/>
    </row>
    <row r="47" spans="1:87" s="239" customFormat="1" x14ac:dyDescent="0.25">
      <c r="A47" s="483"/>
      <c r="B47" s="389" t="s">
        <v>227</v>
      </c>
      <c r="C47" s="8" t="s">
        <v>62</v>
      </c>
      <c r="D47" s="192"/>
      <c r="E47" s="9"/>
      <c r="F47" s="40" t="s">
        <v>62</v>
      </c>
      <c r="G47" s="192"/>
      <c r="H47" s="192" t="s">
        <v>62</v>
      </c>
      <c r="I47" s="192"/>
      <c r="J47" s="192"/>
      <c r="K47" s="269"/>
      <c r="L47" s="8"/>
      <c r="M47" s="9">
        <v>109</v>
      </c>
      <c r="N47" s="173"/>
      <c r="O47" s="265" t="s">
        <v>97</v>
      </c>
      <c r="P47" s="173" t="s">
        <v>371</v>
      </c>
      <c r="Q47" s="43">
        <v>6</v>
      </c>
      <c r="R47" s="195"/>
      <c r="S47" s="196"/>
      <c r="T47" s="196"/>
    </row>
    <row r="48" spans="1:87" s="239" customFormat="1" x14ac:dyDescent="0.25">
      <c r="A48" s="483"/>
      <c r="B48" s="389" t="s">
        <v>227</v>
      </c>
      <c r="C48" s="8" t="s">
        <v>62</v>
      </c>
      <c r="D48" s="192"/>
      <c r="E48" s="9"/>
      <c r="F48" s="40"/>
      <c r="G48" s="192" t="s">
        <v>62</v>
      </c>
      <c r="H48" s="192" t="s">
        <v>62</v>
      </c>
      <c r="I48" s="192"/>
      <c r="J48" s="192"/>
      <c r="K48" s="269"/>
      <c r="L48" s="8"/>
      <c r="M48" s="9"/>
      <c r="N48" s="173">
        <v>22</v>
      </c>
      <c r="O48" s="265" t="s">
        <v>96</v>
      </c>
      <c r="P48" s="173" t="s">
        <v>371</v>
      </c>
      <c r="Q48" s="43"/>
      <c r="R48" s="195"/>
      <c r="S48" s="196"/>
      <c r="T48" s="196"/>
    </row>
    <row r="49" spans="1:20" s="239" customFormat="1" x14ac:dyDescent="0.25">
      <c r="A49" s="483"/>
      <c r="B49" s="389" t="s">
        <v>227</v>
      </c>
      <c r="C49" s="8"/>
      <c r="D49" s="192" t="s">
        <v>62</v>
      </c>
      <c r="E49" s="9"/>
      <c r="F49" s="40"/>
      <c r="G49" s="192" t="s">
        <v>62</v>
      </c>
      <c r="H49" s="192"/>
      <c r="I49" s="192"/>
      <c r="J49" s="192"/>
      <c r="K49" s="269" t="s">
        <v>90</v>
      </c>
      <c r="L49" s="8"/>
      <c r="M49" s="9"/>
      <c r="N49" s="173" t="s">
        <v>86</v>
      </c>
      <c r="O49" s="314" t="s">
        <v>95</v>
      </c>
      <c r="P49" s="315" t="s">
        <v>373</v>
      </c>
      <c r="Q49" s="19">
        <v>3</v>
      </c>
      <c r="R49" s="383"/>
    </row>
    <row r="50" spans="1:20" s="35" customFormat="1" x14ac:dyDescent="0.25">
      <c r="A50" s="483"/>
      <c r="B50" s="389" t="s">
        <v>316</v>
      </c>
      <c r="C50" s="8"/>
      <c r="D50" s="192" t="s">
        <v>62</v>
      </c>
      <c r="E50" s="9"/>
      <c r="F50" s="40" t="s">
        <v>62</v>
      </c>
      <c r="G50" s="192" t="s">
        <v>62</v>
      </c>
      <c r="H50" s="192" t="s">
        <v>62</v>
      </c>
      <c r="I50" s="192"/>
      <c r="J50" s="192"/>
      <c r="K50" s="64"/>
      <c r="L50" s="8"/>
      <c r="M50" s="9">
        <v>5601</v>
      </c>
      <c r="N50" s="173"/>
      <c r="O50" s="238" t="s">
        <v>21</v>
      </c>
      <c r="P50" s="36"/>
      <c r="Q50" s="19"/>
      <c r="R50" s="383"/>
      <c r="S50" s="239"/>
      <c r="T50" s="239"/>
    </row>
    <row r="51" spans="1:20" s="103" customFormat="1" ht="15.75" thickBot="1" x14ac:dyDescent="0.3">
      <c r="A51" s="483"/>
      <c r="B51" s="389" t="s">
        <v>316</v>
      </c>
      <c r="C51" s="8" t="s">
        <v>62</v>
      </c>
      <c r="D51" s="192"/>
      <c r="E51" s="9"/>
      <c r="F51" s="40" t="s">
        <v>62</v>
      </c>
      <c r="G51" s="192"/>
      <c r="H51" s="192"/>
      <c r="I51" s="192"/>
      <c r="J51" s="192"/>
      <c r="K51" s="468" t="s">
        <v>446</v>
      </c>
      <c r="L51" s="8" t="s">
        <v>68</v>
      </c>
      <c r="M51" s="9"/>
      <c r="N51" s="173"/>
      <c r="O51" s="235" t="s">
        <v>122</v>
      </c>
      <c r="P51" s="88"/>
      <c r="Q51" s="19"/>
      <c r="R51" s="383"/>
      <c r="S51" s="239"/>
      <c r="T51" s="239"/>
    </row>
    <row r="52" spans="1:20" x14ac:dyDescent="0.25">
      <c r="A52" s="483"/>
      <c r="B52" s="389" t="s">
        <v>309</v>
      </c>
      <c r="C52" s="8" t="s">
        <v>62</v>
      </c>
      <c r="D52" s="192"/>
      <c r="E52" s="9"/>
      <c r="F52" s="40" t="s">
        <v>62</v>
      </c>
      <c r="G52" s="192"/>
      <c r="H52" s="192" t="s">
        <v>62</v>
      </c>
      <c r="I52" s="192"/>
      <c r="J52" s="192"/>
      <c r="K52" s="64"/>
      <c r="L52" s="8"/>
      <c r="M52" s="9">
        <v>38</v>
      </c>
      <c r="N52" s="173"/>
      <c r="O52" s="265" t="s">
        <v>21</v>
      </c>
      <c r="P52" s="173" t="s">
        <v>370</v>
      </c>
      <c r="Q52" s="43">
        <v>3</v>
      </c>
      <c r="R52" s="195"/>
    </row>
    <row r="53" spans="1:20" x14ac:dyDescent="0.25">
      <c r="A53" s="486"/>
      <c r="B53" s="158" t="s">
        <v>311</v>
      </c>
      <c r="C53" s="8" t="s">
        <v>62</v>
      </c>
      <c r="D53" s="192"/>
      <c r="E53" s="9"/>
      <c r="F53" s="267"/>
      <c r="G53" s="101"/>
      <c r="H53" s="101"/>
      <c r="I53" s="101"/>
      <c r="J53" s="101" t="s">
        <v>62</v>
      </c>
      <c r="K53" s="313"/>
      <c r="L53" s="494">
        <v>3570</v>
      </c>
      <c r="M53" s="495"/>
      <c r="N53" s="158"/>
      <c r="O53" s="265" t="s">
        <v>142</v>
      </c>
      <c r="P53" s="173" t="s">
        <v>364</v>
      </c>
      <c r="Q53" s="43"/>
      <c r="R53" s="195"/>
    </row>
    <row r="54" spans="1:20" x14ac:dyDescent="0.25">
      <c r="A54" s="265" t="s">
        <v>119</v>
      </c>
      <c r="B54" s="158" t="s">
        <v>214</v>
      </c>
      <c r="C54" s="8"/>
      <c r="D54" s="192" t="s">
        <v>62</v>
      </c>
      <c r="E54" s="9"/>
      <c r="F54" s="40"/>
      <c r="G54" s="192" t="s">
        <v>62</v>
      </c>
      <c r="H54" s="192"/>
      <c r="I54" s="192"/>
      <c r="J54" s="192"/>
      <c r="K54" s="194"/>
      <c r="L54" s="272"/>
      <c r="M54" s="273"/>
      <c r="N54" s="158">
        <v>133</v>
      </c>
      <c r="O54" s="265" t="s">
        <v>21</v>
      </c>
      <c r="P54" s="173"/>
      <c r="Q54" s="43"/>
      <c r="R54" s="195"/>
    </row>
    <row r="55" spans="1:20" ht="15.75" thickBot="1" x14ac:dyDescent="0.3">
      <c r="A55" s="48" t="s">
        <v>118</v>
      </c>
      <c r="B55" s="302" t="s">
        <v>214</v>
      </c>
      <c r="C55" s="82" t="s">
        <v>62</v>
      </c>
      <c r="D55" s="75"/>
      <c r="E55" s="56"/>
      <c r="F55" s="79" t="s">
        <v>62</v>
      </c>
      <c r="G55" s="75"/>
      <c r="H55" s="75"/>
      <c r="I55" s="75"/>
      <c r="J55" s="75"/>
      <c r="K55" s="68"/>
      <c r="L55" s="228"/>
      <c r="M55" s="229">
        <v>4537</v>
      </c>
      <c r="N55" s="302"/>
      <c r="O55" s="48"/>
      <c r="P55" s="176"/>
      <c r="Q55" s="44"/>
      <c r="R55" s="195"/>
    </row>
    <row r="56" spans="1:20" x14ac:dyDescent="0.25">
      <c r="A56" s="10"/>
      <c r="B56" s="10"/>
      <c r="C56" s="10"/>
      <c r="D56" s="10"/>
      <c r="E56" s="10"/>
      <c r="F56" s="10"/>
      <c r="G56" s="10"/>
      <c r="H56" s="10"/>
      <c r="I56" s="10"/>
      <c r="J56" s="10"/>
      <c r="K56" s="10"/>
      <c r="L56" s="10"/>
      <c r="M56" s="10"/>
      <c r="N56" s="10"/>
      <c r="O56" s="10"/>
      <c r="P56" s="10"/>
      <c r="Q56" s="10"/>
    </row>
  </sheetData>
  <mergeCells count="6">
    <mergeCell ref="A3:A53"/>
    <mergeCell ref="L53:M53"/>
    <mergeCell ref="Q23:Q24"/>
    <mergeCell ref="C2:E2"/>
    <mergeCell ref="F2:K2"/>
    <mergeCell ref="L2:M2"/>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150"/>
  <sheetViews>
    <sheetView showGridLines="0" zoomScale="80" zoomScaleNormal="80" workbookViewId="0"/>
  </sheetViews>
  <sheetFormatPr defaultRowHeight="15" x14ac:dyDescent="0.25"/>
  <cols>
    <col min="1" max="1" width="25.140625" style="196" bestFit="1" customWidth="1"/>
    <col min="2" max="2" width="11.140625" style="196" customWidth="1"/>
    <col min="3" max="12" width="5" style="196" bestFit="1" customWidth="1"/>
    <col min="13" max="13" width="5.85546875" style="196" customWidth="1"/>
    <col min="14" max="14" width="10.28515625" style="196" customWidth="1"/>
    <col min="15" max="15" width="33.5703125" style="194" bestFit="1" customWidth="1"/>
    <col min="16" max="16" width="8.7109375" style="90" bestFit="1" customWidth="1"/>
    <col min="17" max="17" width="12.5703125" style="90" customWidth="1"/>
    <col min="18" max="18" width="19.140625" style="90" customWidth="1"/>
    <col min="19" max="20" width="9.140625" style="90"/>
    <col min="21" max="16384" width="9.140625" style="196"/>
  </cols>
  <sheetData>
    <row r="1" spans="1:20" ht="170.25" customHeight="1" thickBot="1" x14ac:dyDescent="0.3">
      <c r="A1" s="118"/>
      <c r="B1" s="114"/>
      <c r="C1" s="124" t="s">
        <v>2</v>
      </c>
      <c r="D1" s="125" t="s">
        <v>3</v>
      </c>
      <c r="E1" s="126" t="s">
        <v>4</v>
      </c>
      <c r="F1" s="127" t="s">
        <v>5</v>
      </c>
      <c r="G1" s="128" t="s">
        <v>6</v>
      </c>
      <c r="H1" s="128" t="s">
        <v>7</v>
      </c>
      <c r="I1" s="128" t="s">
        <v>8</v>
      </c>
      <c r="J1" s="128" t="s">
        <v>61</v>
      </c>
      <c r="K1" s="129" t="s">
        <v>312</v>
      </c>
      <c r="L1" s="127" t="s">
        <v>10</v>
      </c>
      <c r="M1" s="129" t="s">
        <v>368</v>
      </c>
      <c r="N1" s="130" t="s">
        <v>60</v>
      </c>
      <c r="O1" s="131" t="s">
        <v>353</v>
      </c>
      <c r="P1" s="131" t="s">
        <v>355</v>
      </c>
      <c r="Q1" s="131" t="s">
        <v>365</v>
      </c>
      <c r="R1" s="119"/>
      <c r="S1" s="119"/>
      <c r="T1" s="119"/>
    </row>
    <row r="2" spans="1:20" ht="15.75" thickBot="1" x14ac:dyDescent="0.3">
      <c r="A2" s="138" t="s">
        <v>69</v>
      </c>
      <c r="B2" s="51" t="s">
        <v>229</v>
      </c>
      <c r="C2" s="469" t="s">
        <v>0</v>
      </c>
      <c r="D2" s="479"/>
      <c r="E2" s="470"/>
      <c r="F2" s="469" t="s">
        <v>1</v>
      </c>
      <c r="G2" s="479"/>
      <c r="H2" s="479"/>
      <c r="I2" s="479"/>
      <c r="J2" s="479"/>
      <c r="K2" s="470"/>
      <c r="L2" s="469" t="s">
        <v>351</v>
      </c>
      <c r="M2" s="470"/>
      <c r="N2" s="51" t="s">
        <v>352</v>
      </c>
      <c r="O2" s="123"/>
      <c r="P2" s="71"/>
      <c r="Q2" s="71"/>
      <c r="R2" s="93"/>
      <c r="S2" s="93"/>
      <c r="T2" s="93"/>
    </row>
    <row r="3" spans="1:20" ht="15.75" thickBot="1" x14ac:dyDescent="0.3">
      <c r="A3" s="50" t="s">
        <v>164</v>
      </c>
      <c r="B3" s="138" t="s">
        <v>212</v>
      </c>
      <c r="C3" s="202" t="s">
        <v>62</v>
      </c>
      <c r="D3" s="240"/>
      <c r="E3" s="203"/>
      <c r="F3" s="206"/>
      <c r="G3" s="240"/>
      <c r="H3" s="240"/>
      <c r="I3" s="240" t="s">
        <v>62</v>
      </c>
      <c r="J3" s="240"/>
      <c r="K3" s="203"/>
      <c r="L3" s="202">
        <v>129</v>
      </c>
      <c r="M3" s="203"/>
      <c r="N3" s="234"/>
      <c r="O3" s="235"/>
      <c r="P3" s="235" t="s">
        <v>363</v>
      </c>
      <c r="Q3" s="235">
        <v>30</v>
      </c>
      <c r="R3" s="88"/>
      <c r="T3" s="88"/>
    </row>
    <row r="4" spans="1:20" ht="15.75" thickBot="1" x14ac:dyDescent="0.3">
      <c r="A4" s="230" t="s">
        <v>406</v>
      </c>
      <c r="B4" s="251" t="s">
        <v>404</v>
      </c>
      <c r="C4" s="414" t="s">
        <v>62</v>
      </c>
      <c r="D4" s="415"/>
      <c r="E4" s="416"/>
      <c r="F4" s="414" t="s">
        <v>62</v>
      </c>
      <c r="G4" s="415"/>
      <c r="H4" s="415"/>
      <c r="I4" s="415" t="s">
        <v>62</v>
      </c>
      <c r="J4" s="415"/>
      <c r="K4" s="416"/>
      <c r="L4" s="414">
        <v>532</v>
      </c>
      <c r="M4" s="416"/>
      <c r="N4" s="52"/>
      <c r="O4" s="52" t="s">
        <v>83</v>
      </c>
      <c r="P4" s="52" t="s">
        <v>363</v>
      </c>
      <c r="Q4" s="52"/>
      <c r="R4" s="88"/>
      <c r="T4" s="88"/>
    </row>
    <row r="5" spans="1:20" x14ac:dyDescent="0.25">
      <c r="A5" s="473" t="s">
        <v>52</v>
      </c>
      <c r="B5" s="45" t="s">
        <v>211</v>
      </c>
      <c r="C5" s="204" t="s">
        <v>62</v>
      </c>
      <c r="D5" s="10"/>
      <c r="E5" s="205"/>
      <c r="F5" s="204" t="s">
        <v>62</v>
      </c>
      <c r="G5" s="10"/>
      <c r="H5" s="10" t="s">
        <v>62</v>
      </c>
      <c r="I5" s="10"/>
      <c r="J5" s="10"/>
      <c r="K5" s="205"/>
      <c r="L5" s="204"/>
      <c r="M5" s="205">
        <v>10</v>
      </c>
      <c r="N5" s="49"/>
      <c r="O5" s="238" t="s">
        <v>29</v>
      </c>
      <c r="P5" s="238" t="s">
        <v>363</v>
      </c>
      <c r="Q5" s="49">
        <v>20</v>
      </c>
    </row>
    <row r="6" spans="1:20" x14ac:dyDescent="0.25">
      <c r="A6" s="474"/>
      <c r="B6" s="43" t="s">
        <v>212</v>
      </c>
      <c r="C6" s="8" t="s">
        <v>62</v>
      </c>
      <c r="D6" s="192"/>
      <c r="E6" s="9"/>
      <c r="F6" s="8"/>
      <c r="G6" s="192"/>
      <c r="H6" s="192"/>
      <c r="I6" s="192" t="s">
        <v>62</v>
      </c>
      <c r="J6" s="192"/>
      <c r="K6" s="9"/>
      <c r="L6" s="8">
        <v>48</v>
      </c>
      <c r="M6" s="9"/>
      <c r="N6" s="265"/>
      <c r="O6" s="265" t="s">
        <v>29</v>
      </c>
      <c r="P6" s="265" t="s">
        <v>363</v>
      </c>
      <c r="Q6" s="265">
        <v>7</v>
      </c>
      <c r="R6" s="88"/>
      <c r="T6" s="88"/>
    </row>
    <row r="7" spans="1:20" x14ac:dyDescent="0.25">
      <c r="A7" s="474"/>
      <c r="B7" s="43" t="s">
        <v>213</v>
      </c>
      <c r="C7" s="272"/>
      <c r="E7" s="273"/>
      <c r="F7" s="272"/>
      <c r="K7" s="273"/>
      <c r="L7" s="272"/>
      <c r="M7" s="273"/>
      <c r="N7" s="43"/>
      <c r="O7" s="265" t="s">
        <v>29</v>
      </c>
      <c r="P7" s="265"/>
      <c r="Q7" s="43"/>
    </row>
    <row r="8" spans="1:20" x14ac:dyDescent="0.25">
      <c r="A8" s="474"/>
      <c r="B8" s="43" t="s">
        <v>214</v>
      </c>
      <c r="C8" s="272"/>
      <c r="E8" s="273"/>
      <c r="F8" s="272"/>
      <c r="K8" s="273" t="s">
        <v>117</v>
      </c>
      <c r="L8" s="272"/>
      <c r="M8" s="273"/>
      <c r="N8" s="43"/>
      <c r="O8" s="265" t="s">
        <v>29</v>
      </c>
      <c r="P8" s="265"/>
      <c r="Q8" s="43"/>
    </row>
    <row r="9" spans="1:20" x14ac:dyDescent="0.25">
      <c r="A9" s="474"/>
      <c r="B9" s="43" t="s">
        <v>215</v>
      </c>
      <c r="C9" s="272" t="s">
        <v>62</v>
      </c>
      <c r="E9" s="273"/>
      <c r="F9" s="272" t="s">
        <v>68</v>
      </c>
      <c r="I9" s="196" t="s">
        <v>62</v>
      </c>
      <c r="K9" s="273"/>
      <c r="L9" s="272">
        <v>30</v>
      </c>
      <c r="M9" s="273"/>
      <c r="N9" s="43"/>
      <c r="O9" s="265" t="s">
        <v>369</v>
      </c>
      <c r="P9" s="265" t="s">
        <v>363</v>
      </c>
      <c r="Q9" s="43"/>
    </row>
    <row r="10" spans="1:20" x14ac:dyDescent="0.25">
      <c r="A10" s="474"/>
      <c r="B10" s="43" t="s">
        <v>216</v>
      </c>
      <c r="C10" s="272"/>
      <c r="E10" s="273"/>
      <c r="F10" s="272"/>
      <c r="K10" s="273"/>
      <c r="L10" s="272"/>
      <c r="M10" s="273"/>
      <c r="N10" s="43"/>
      <c r="O10" s="265" t="s">
        <v>29</v>
      </c>
      <c r="P10" s="265"/>
      <c r="Q10" s="43"/>
    </row>
    <row r="11" spans="1:20" x14ac:dyDescent="0.25">
      <c r="A11" s="474"/>
      <c r="B11" s="43" t="s">
        <v>217</v>
      </c>
      <c r="C11" s="272"/>
      <c r="E11" s="273"/>
      <c r="F11" s="272"/>
      <c r="K11" s="273"/>
      <c r="L11" s="272"/>
      <c r="M11" s="273"/>
      <c r="N11" s="43"/>
      <c r="O11" s="265" t="s">
        <v>29</v>
      </c>
      <c r="P11" s="265"/>
      <c r="Q11" s="43"/>
    </row>
    <row r="12" spans="1:20" x14ac:dyDescent="0.25">
      <c r="A12" s="474"/>
      <c r="B12" s="43" t="s">
        <v>218</v>
      </c>
      <c r="C12" s="272"/>
      <c r="E12" s="273"/>
      <c r="F12" s="272"/>
      <c r="K12" s="273"/>
      <c r="L12" s="272"/>
      <c r="M12" s="273"/>
      <c r="N12" s="43"/>
      <c r="O12" s="265" t="s">
        <v>29</v>
      </c>
      <c r="P12" s="265"/>
      <c r="Q12" s="43"/>
    </row>
    <row r="13" spans="1:20" x14ac:dyDescent="0.25">
      <c r="A13" s="474"/>
      <c r="B13" s="43" t="s">
        <v>306</v>
      </c>
      <c r="C13" s="272"/>
      <c r="E13" s="273"/>
      <c r="F13" s="272"/>
      <c r="K13" s="273"/>
      <c r="L13" s="272"/>
      <c r="M13" s="273"/>
      <c r="N13" s="43"/>
      <c r="O13" s="265" t="s">
        <v>29</v>
      </c>
      <c r="P13" s="265"/>
      <c r="Q13" s="43"/>
    </row>
    <row r="14" spans="1:20" s="192" customFormat="1" x14ac:dyDescent="0.25">
      <c r="A14" s="474"/>
      <c r="B14" s="265" t="s">
        <v>315</v>
      </c>
      <c r="C14" s="8" t="s">
        <v>62</v>
      </c>
      <c r="E14" s="9"/>
      <c r="F14" s="8" t="s">
        <v>62</v>
      </c>
      <c r="G14" s="192" t="s">
        <v>62</v>
      </c>
      <c r="H14" s="192" t="s">
        <v>62</v>
      </c>
      <c r="K14" s="273" t="s">
        <v>117</v>
      </c>
      <c r="L14" s="8"/>
      <c r="M14" s="9"/>
      <c r="N14" s="265"/>
      <c r="O14" s="265" t="s">
        <v>29</v>
      </c>
      <c r="P14" s="265"/>
      <c r="Q14" s="265"/>
      <c r="R14" s="88"/>
      <c r="S14" s="88"/>
      <c r="T14" s="88"/>
    </row>
    <row r="15" spans="1:20" ht="15" customHeight="1" x14ac:dyDescent="0.25">
      <c r="A15" s="474"/>
      <c r="B15" s="43" t="s">
        <v>305</v>
      </c>
      <c r="C15" s="272" t="s">
        <v>62</v>
      </c>
      <c r="D15" s="192"/>
      <c r="E15" s="9"/>
      <c r="F15" s="8" t="s">
        <v>62</v>
      </c>
      <c r="G15" s="192"/>
      <c r="H15" s="192"/>
      <c r="I15" s="192"/>
      <c r="J15" s="192"/>
      <c r="K15" s="11"/>
      <c r="L15" s="272"/>
      <c r="M15" s="273">
        <v>0</v>
      </c>
      <c r="N15" s="43"/>
      <c r="O15" s="265" t="s">
        <v>29</v>
      </c>
      <c r="P15" s="265"/>
      <c r="Q15" s="43"/>
    </row>
    <row r="16" spans="1:20" s="239" customFormat="1" ht="15" customHeight="1" x14ac:dyDescent="0.25">
      <c r="A16" s="474"/>
      <c r="B16" s="43" t="s">
        <v>221</v>
      </c>
      <c r="C16" s="272" t="s">
        <v>62</v>
      </c>
      <c r="D16" s="4"/>
      <c r="E16" s="13"/>
      <c r="F16" s="12"/>
      <c r="G16" s="4"/>
      <c r="H16" s="4" t="s">
        <v>137</v>
      </c>
      <c r="I16" s="4"/>
      <c r="J16" s="4"/>
      <c r="K16" s="13"/>
      <c r="L16" s="12">
        <v>0</v>
      </c>
      <c r="M16" s="13">
        <v>69</v>
      </c>
      <c r="N16" s="46"/>
      <c r="O16" s="47" t="s">
        <v>307</v>
      </c>
      <c r="P16" s="265" t="s">
        <v>364</v>
      </c>
      <c r="Q16" s="265">
        <v>23</v>
      </c>
      <c r="R16" s="88"/>
      <c r="S16" s="74"/>
      <c r="T16" s="88"/>
    </row>
    <row r="17" spans="1:74" ht="15" customHeight="1" x14ac:dyDescent="0.25">
      <c r="A17" s="474"/>
      <c r="B17" s="43" t="s">
        <v>310</v>
      </c>
      <c r="C17" s="272"/>
      <c r="E17" s="273"/>
      <c r="F17" s="272"/>
      <c r="K17" s="273"/>
      <c r="L17" s="272"/>
      <c r="M17" s="273"/>
      <c r="N17" s="43"/>
      <c r="O17" s="265" t="s">
        <v>29</v>
      </c>
      <c r="P17" s="265"/>
      <c r="Q17" s="265"/>
      <c r="R17" s="88"/>
      <c r="T17" s="88"/>
    </row>
    <row r="18" spans="1:74" ht="15" customHeight="1" x14ac:dyDescent="0.25">
      <c r="A18" s="474"/>
      <c r="B18" s="43" t="s">
        <v>276</v>
      </c>
      <c r="C18" s="272" t="s">
        <v>62</v>
      </c>
      <c r="D18" s="192"/>
      <c r="E18" s="9"/>
      <c r="F18" s="8" t="s">
        <v>62</v>
      </c>
      <c r="G18" s="192"/>
      <c r="H18" s="192"/>
      <c r="I18" s="192"/>
      <c r="J18" s="192"/>
      <c r="K18" s="9"/>
      <c r="L18" s="8"/>
      <c r="M18" s="9"/>
      <c r="N18" s="265"/>
      <c r="O18" s="265" t="s">
        <v>29</v>
      </c>
      <c r="P18" s="265"/>
      <c r="Q18" s="265"/>
      <c r="R18" s="88"/>
      <c r="T18" s="88"/>
    </row>
    <row r="19" spans="1:74" ht="15" customHeight="1" x14ac:dyDescent="0.25">
      <c r="A19" s="474"/>
      <c r="B19" s="43" t="s">
        <v>276</v>
      </c>
      <c r="C19" s="8"/>
      <c r="D19" s="192" t="s">
        <v>62</v>
      </c>
      <c r="E19" s="9"/>
      <c r="F19" s="8"/>
      <c r="G19" s="192" t="s">
        <v>62</v>
      </c>
      <c r="H19" s="192"/>
      <c r="I19" s="192"/>
      <c r="J19" s="192"/>
      <c r="K19" s="9"/>
      <c r="L19" s="8"/>
      <c r="M19" s="9"/>
      <c r="N19" s="265">
        <v>30</v>
      </c>
      <c r="O19" s="265" t="s">
        <v>83</v>
      </c>
      <c r="P19" s="265" t="s">
        <v>363</v>
      </c>
      <c r="Q19" s="265"/>
      <c r="R19" s="88"/>
      <c r="T19" s="88"/>
    </row>
    <row r="20" spans="1:74" ht="15" customHeight="1" x14ac:dyDescent="0.25">
      <c r="A20" s="474"/>
      <c r="B20" s="43" t="s">
        <v>222</v>
      </c>
      <c r="C20" s="272"/>
      <c r="D20" s="196" t="s">
        <v>62</v>
      </c>
      <c r="E20" s="273"/>
      <c r="F20" s="272"/>
      <c r="G20" s="196" t="s">
        <v>62</v>
      </c>
      <c r="H20" s="196" t="s">
        <v>62</v>
      </c>
      <c r="K20" s="273"/>
      <c r="L20" s="272"/>
      <c r="M20" s="273"/>
      <c r="N20" s="43">
        <v>8</v>
      </c>
      <c r="O20" s="265" t="s">
        <v>83</v>
      </c>
      <c r="P20" s="265"/>
      <c r="Q20" s="43"/>
    </row>
    <row r="21" spans="1:74" ht="15" customHeight="1" x14ac:dyDescent="0.25">
      <c r="A21" s="474"/>
      <c r="B21" s="43" t="s">
        <v>223</v>
      </c>
      <c r="C21" s="272" t="s">
        <v>62</v>
      </c>
      <c r="E21" s="273"/>
      <c r="F21" s="272" t="s">
        <v>62</v>
      </c>
      <c r="H21" s="196" t="s">
        <v>62</v>
      </c>
      <c r="K21" s="273"/>
      <c r="L21" s="272">
        <v>0</v>
      </c>
      <c r="M21" s="273">
        <v>0</v>
      </c>
      <c r="N21" s="43"/>
      <c r="O21" s="265" t="s">
        <v>29</v>
      </c>
      <c r="P21" s="265" t="s">
        <v>363</v>
      </c>
      <c r="Q21" s="43"/>
    </row>
    <row r="22" spans="1:74" ht="15" customHeight="1" x14ac:dyDescent="0.25">
      <c r="A22" s="474"/>
      <c r="B22" s="43" t="s">
        <v>223</v>
      </c>
      <c r="C22" s="272"/>
      <c r="E22" s="273"/>
      <c r="F22" s="272"/>
      <c r="K22" s="273"/>
      <c r="L22" s="272"/>
      <c r="M22" s="273"/>
      <c r="N22" s="43"/>
      <c r="O22" s="265" t="s">
        <v>83</v>
      </c>
      <c r="P22" s="265"/>
      <c r="Q22" s="43"/>
    </row>
    <row r="23" spans="1:74" ht="15" customHeight="1" x14ac:dyDescent="0.25">
      <c r="A23" s="474"/>
      <c r="B23" s="43" t="s">
        <v>313</v>
      </c>
      <c r="C23" s="272"/>
      <c r="E23" s="273"/>
      <c r="F23" s="272"/>
      <c r="K23" s="273"/>
      <c r="L23" s="272"/>
      <c r="M23" s="273"/>
      <c r="N23" s="43"/>
      <c r="O23" s="265" t="s">
        <v>29</v>
      </c>
      <c r="P23" s="265"/>
      <c r="Q23" s="43"/>
    </row>
    <row r="24" spans="1:74" ht="15" customHeight="1" x14ac:dyDescent="0.25">
      <c r="A24" s="474"/>
      <c r="B24" s="43" t="s">
        <v>224</v>
      </c>
      <c r="C24" s="272" t="s">
        <v>62</v>
      </c>
      <c r="E24" s="273"/>
      <c r="F24" s="272"/>
      <c r="J24" s="196" t="s">
        <v>62</v>
      </c>
      <c r="K24" s="273"/>
      <c r="L24" s="272">
        <v>8</v>
      </c>
      <c r="M24" s="273">
        <v>46</v>
      </c>
      <c r="N24" s="43"/>
      <c r="O24" s="265" t="s">
        <v>29</v>
      </c>
      <c r="P24" s="265" t="s">
        <v>363</v>
      </c>
      <c r="Q24" s="43">
        <v>12</v>
      </c>
    </row>
    <row r="25" spans="1:74" ht="15" customHeight="1" x14ac:dyDescent="0.25">
      <c r="A25" s="474"/>
      <c r="B25" s="43" t="s">
        <v>317</v>
      </c>
      <c r="C25" s="8" t="s">
        <v>62</v>
      </c>
      <c r="D25" s="192"/>
      <c r="E25" s="9"/>
      <c r="F25" s="8" t="s">
        <v>62</v>
      </c>
      <c r="G25" s="192"/>
      <c r="H25" s="192"/>
      <c r="I25" s="192"/>
      <c r="J25" s="192"/>
      <c r="K25" s="9"/>
      <c r="L25" s="8"/>
      <c r="M25" s="9">
        <v>55</v>
      </c>
      <c r="N25" s="265"/>
      <c r="O25" s="265" t="s">
        <v>29</v>
      </c>
      <c r="P25" s="265" t="s">
        <v>363</v>
      </c>
      <c r="Q25" s="43" t="s">
        <v>182</v>
      </c>
    </row>
    <row r="26" spans="1:74" ht="15" customHeight="1" x14ac:dyDescent="0.25">
      <c r="A26" s="474"/>
      <c r="B26" s="43" t="s">
        <v>317</v>
      </c>
      <c r="C26" s="8" t="s">
        <v>62</v>
      </c>
      <c r="D26" s="192"/>
      <c r="E26" s="9"/>
      <c r="F26" s="8"/>
      <c r="G26" s="192" t="s">
        <v>62</v>
      </c>
      <c r="H26" s="192"/>
      <c r="I26" s="192"/>
      <c r="J26" s="192"/>
      <c r="K26" s="9"/>
      <c r="L26" s="8"/>
      <c r="M26" s="9"/>
      <c r="N26" s="265">
        <v>9</v>
      </c>
      <c r="O26" s="265" t="s">
        <v>29</v>
      </c>
      <c r="P26" s="265" t="s">
        <v>363</v>
      </c>
      <c r="Q26" s="43" t="s">
        <v>175</v>
      </c>
    </row>
    <row r="27" spans="1:74" s="417" customFormat="1" ht="15" customHeight="1" x14ac:dyDescent="0.25">
      <c r="A27" s="474"/>
      <c r="B27" s="43" t="s">
        <v>444</v>
      </c>
      <c r="C27" s="8" t="s">
        <v>62</v>
      </c>
      <c r="D27" s="192"/>
      <c r="E27" s="9"/>
      <c r="F27" s="8"/>
      <c r="G27" s="192"/>
      <c r="H27" s="192" t="s">
        <v>62</v>
      </c>
      <c r="I27" s="192"/>
      <c r="J27" s="192"/>
      <c r="K27" s="9"/>
      <c r="L27" s="8"/>
      <c r="M27" s="9">
        <v>5</v>
      </c>
      <c r="N27" s="265"/>
      <c r="O27" s="265" t="s">
        <v>29</v>
      </c>
      <c r="P27" s="265"/>
      <c r="Q27" s="43"/>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row>
    <row r="28" spans="1:74" s="25" customFormat="1" ht="15" customHeight="1" x14ac:dyDescent="0.25">
      <c r="A28" s="474"/>
      <c r="B28" s="43" t="s">
        <v>285</v>
      </c>
      <c r="C28" s="8" t="s">
        <v>62</v>
      </c>
      <c r="D28" s="192" t="s">
        <v>62</v>
      </c>
      <c r="E28" s="9"/>
      <c r="F28" s="8"/>
      <c r="G28" s="192"/>
      <c r="H28" s="192" t="s">
        <v>62</v>
      </c>
      <c r="I28" s="192"/>
      <c r="J28" s="192"/>
      <c r="K28" s="9"/>
      <c r="L28" s="8"/>
      <c r="M28" s="9">
        <v>25</v>
      </c>
      <c r="N28" s="265">
        <v>49</v>
      </c>
      <c r="O28" s="265" t="s">
        <v>29</v>
      </c>
      <c r="P28" s="265" t="s">
        <v>362</v>
      </c>
      <c r="Q28" s="43">
        <v>80</v>
      </c>
      <c r="R28" s="90"/>
      <c r="S28" s="26"/>
      <c r="T28" s="90"/>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row>
    <row r="29" spans="1:74" ht="15" customHeight="1" x14ac:dyDescent="0.25">
      <c r="A29" s="474"/>
      <c r="B29" s="43" t="s">
        <v>225</v>
      </c>
      <c r="C29" s="272"/>
      <c r="E29" s="273"/>
      <c r="F29" s="272"/>
      <c r="J29" s="196" t="s">
        <v>62</v>
      </c>
      <c r="K29" s="273"/>
      <c r="L29" s="272"/>
      <c r="M29" s="273"/>
      <c r="N29" s="43"/>
      <c r="O29" s="265"/>
      <c r="P29" s="265"/>
      <c r="Q29" s="43"/>
    </row>
    <row r="30" spans="1:74" s="239" customFormat="1" ht="15" customHeight="1" x14ac:dyDescent="0.25">
      <c r="A30" s="474"/>
      <c r="B30" s="19" t="s">
        <v>227</v>
      </c>
      <c r="C30" s="388" t="s">
        <v>62</v>
      </c>
      <c r="E30" s="385"/>
      <c r="F30" s="388" t="s">
        <v>62</v>
      </c>
      <c r="I30" s="239" t="s">
        <v>62</v>
      </c>
      <c r="K30" s="385"/>
      <c r="L30" s="388">
        <v>52</v>
      </c>
      <c r="M30" s="385"/>
      <c r="N30" s="19"/>
      <c r="O30" s="266" t="s">
        <v>29</v>
      </c>
      <c r="P30" s="265" t="s">
        <v>363</v>
      </c>
      <c r="Q30" s="19">
        <v>15</v>
      </c>
      <c r="R30" s="74"/>
      <c r="S30" s="74"/>
      <c r="T30" s="74"/>
    </row>
    <row r="31" spans="1:74" s="239" customFormat="1" ht="15" customHeight="1" x14ac:dyDescent="0.25">
      <c r="A31" s="474"/>
      <c r="B31" s="19" t="s">
        <v>227</v>
      </c>
      <c r="C31" s="388"/>
      <c r="D31" s="239" t="s">
        <v>62</v>
      </c>
      <c r="E31" s="385"/>
      <c r="F31" s="388"/>
      <c r="J31" s="239" t="s">
        <v>62</v>
      </c>
      <c r="K31" s="385"/>
      <c r="L31" s="388"/>
      <c r="M31" s="385" t="s">
        <v>366</v>
      </c>
      <c r="N31" s="19"/>
      <c r="O31" s="266" t="s">
        <v>29</v>
      </c>
      <c r="P31" s="265" t="s">
        <v>363</v>
      </c>
      <c r="Q31" s="19">
        <v>20</v>
      </c>
      <c r="R31" s="74"/>
      <c r="S31" s="74"/>
      <c r="T31" s="74"/>
    </row>
    <row r="32" spans="1:74" s="239" customFormat="1" ht="15" customHeight="1" x14ac:dyDescent="0.25">
      <c r="A32" s="474"/>
      <c r="B32" s="19" t="s">
        <v>227</v>
      </c>
      <c r="C32" s="388" t="s">
        <v>62</v>
      </c>
      <c r="E32" s="385"/>
      <c r="F32" s="388"/>
      <c r="G32" s="239" t="s">
        <v>62</v>
      </c>
      <c r="H32" s="239" t="s">
        <v>62</v>
      </c>
      <c r="K32" s="385"/>
      <c r="L32" s="388"/>
      <c r="M32" s="385"/>
      <c r="N32" s="19">
        <v>17</v>
      </c>
      <c r="O32" s="266" t="s">
        <v>29</v>
      </c>
      <c r="P32" s="265" t="s">
        <v>363</v>
      </c>
      <c r="Q32" s="19">
        <v>15</v>
      </c>
      <c r="R32" s="74"/>
      <c r="S32" s="74"/>
      <c r="T32" s="74"/>
    </row>
    <row r="33" spans="1:20" s="239" customFormat="1" ht="15" customHeight="1" x14ac:dyDescent="0.25">
      <c r="A33" s="474"/>
      <c r="B33" s="19" t="s">
        <v>227</v>
      </c>
      <c r="C33" s="388" t="s">
        <v>62</v>
      </c>
      <c r="E33" s="385"/>
      <c r="F33" s="388" t="s">
        <v>62</v>
      </c>
      <c r="H33" s="239" t="s">
        <v>62</v>
      </c>
      <c r="K33" s="385"/>
      <c r="L33" s="388"/>
      <c r="M33" s="385">
        <v>20</v>
      </c>
      <c r="N33" s="19"/>
      <c r="O33" s="266" t="s">
        <v>29</v>
      </c>
      <c r="P33" s="265" t="s">
        <v>363</v>
      </c>
      <c r="Q33" s="19">
        <v>20</v>
      </c>
      <c r="R33" s="74"/>
      <c r="S33" s="74"/>
      <c r="T33" s="74"/>
    </row>
    <row r="34" spans="1:20" ht="15" customHeight="1" x14ac:dyDescent="0.25">
      <c r="A34" s="474"/>
      <c r="B34" s="43" t="s">
        <v>309</v>
      </c>
      <c r="C34" s="272" t="s">
        <v>62</v>
      </c>
      <c r="E34" s="273"/>
      <c r="F34" s="272" t="s">
        <v>62</v>
      </c>
      <c r="J34" s="196" t="s">
        <v>62</v>
      </c>
      <c r="K34" s="273"/>
      <c r="L34" s="272"/>
      <c r="M34" s="273">
        <v>15</v>
      </c>
      <c r="N34" s="43"/>
      <c r="O34" s="265" t="s">
        <v>29</v>
      </c>
      <c r="P34" s="265" t="s">
        <v>363</v>
      </c>
      <c r="Q34" s="43"/>
    </row>
    <row r="35" spans="1:20" ht="15" customHeight="1" thickBot="1" x14ac:dyDescent="0.3">
      <c r="A35" s="475"/>
      <c r="B35" s="44" t="s">
        <v>311</v>
      </c>
      <c r="C35" s="228" t="s">
        <v>62</v>
      </c>
      <c r="D35" s="42"/>
      <c r="E35" s="229"/>
      <c r="F35" s="14"/>
      <c r="G35" s="15"/>
      <c r="H35" s="15"/>
      <c r="I35" s="15"/>
      <c r="J35" s="15" t="s">
        <v>62</v>
      </c>
      <c r="K35" s="16"/>
      <c r="L35" s="471">
        <v>860</v>
      </c>
      <c r="M35" s="472"/>
      <c r="N35" s="44"/>
      <c r="O35" s="48" t="s">
        <v>29</v>
      </c>
      <c r="P35" s="48" t="s">
        <v>363</v>
      </c>
      <c r="Q35" s="44"/>
    </row>
    <row r="36" spans="1:20" ht="15" customHeight="1" x14ac:dyDescent="0.25">
      <c r="A36" s="473" t="s">
        <v>53</v>
      </c>
      <c r="B36" s="45" t="s">
        <v>211</v>
      </c>
      <c r="C36" s="20" t="s">
        <v>62</v>
      </c>
      <c r="D36" s="21"/>
      <c r="E36" s="132"/>
      <c r="F36" s="57" t="s">
        <v>62</v>
      </c>
      <c r="G36" s="21"/>
      <c r="H36" s="21" t="s">
        <v>62</v>
      </c>
      <c r="I36" s="21"/>
      <c r="J36" s="21"/>
      <c r="K36" s="63"/>
      <c r="L36" s="20"/>
      <c r="M36" s="132">
        <v>8</v>
      </c>
      <c r="N36" s="45"/>
      <c r="O36" s="238" t="s">
        <v>28</v>
      </c>
      <c r="P36" s="238" t="s">
        <v>363</v>
      </c>
      <c r="Q36" s="49">
        <v>20</v>
      </c>
    </row>
    <row r="37" spans="1:20" ht="15" customHeight="1" x14ac:dyDescent="0.25">
      <c r="A37" s="474"/>
      <c r="B37" s="43" t="s">
        <v>212</v>
      </c>
      <c r="C37" s="8" t="s">
        <v>62</v>
      </c>
      <c r="D37" s="192"/>
      <c r="E37" s="9"/>
      <c r="F37" s="40"/>
      <c r="G37" s="192"/>
      <c r="H37" s="192"/>
      <c r="I37" s="192" t="s">
        <v>62</v>
      </c>
      <c r="J37" s="192"/>
      <c r="K37" s="39"/>
      <c r="L37" s="8">
        <v>5</v>
      </c>
      <c r="M37" s="9"/>
      <c r="N37" s="265"/>
      <c r="O37" s="265" t="s">
        <v>28</v>
      </c>
      <c r="P37" s="265" t="s">
        <v>363</v>
      </c>
      <c r="Q37" s="265">
        <v>20</v>
      </c>
      <c r="R37" s="88"/>
      <c r="T37" s="88"/>
    </row>
    <row r="38" spans="1:20" ht="15" customHeight="1" x14ac:dyDescent="0.25">
      <c r="A38" s="474"/>
      <c r="B38" s="43" t="s">
        <v>213</v>
      </c>
      <c r="C38" s="272"/>
      <c r="E38" s="273"/>
      <c r="F38" s="195"/>
      <c r="K38" s="194"/>
      <c r="L38" s="272"/>
      <c r="M38" s="273"/>
      <c r="N38" s="43"/>
      <c r="O38" s="265" t="s">
        <v>28</v>
      </c>
      <c r="P38" s="265"/>
      <c r="Q38" s="43"/>
    </row>
    <row r="39" spans="1:20" ht="15" customHeight="1" x14ac:dyDescent="0.25">
      <c r="A39" s="474"/>
      <c r="B39" s="43" t="s">
        <v>214</v>
      </c>
      <c r="C39" s="272"/>
      <c r="E39" s="273"/>
      <c r="F39" s="195"/>
      <c r="K39" s="194" t="s">
        <v>117</v>
      </c>
      <c r="L39" s="272"/>
      <c r="M39" s="273"/>
      <c r="N39" s="43"/>
      <c r="O39" s="265" t="s">
        <v>28</v>
      </c>
      <c r="P39" s="265"/>
      <c r="Q39" s="43"/>
    </row>
    <row r="40" spans="1:20" ht="15" customHeight="1" x14ac:dyDescent="0.25">
      <c r="A40" s="474"/>
      <c r="B40" s="43" t="s">
        <v>215</v>
      </c>
      <c r="C40" s="272" t="s">
        <v>62</v>
      </c>
      <c r="E40" s="273"/>
      <c r="F40" s="195" t="s">
        <v>68</v>
      </c>
      <c r="I40" s="196" t="s">
        <v>62</v>
      </c>
      <c r="K40" s="194"/>
      <c r="L40" s="272">
        <v>6</v>
      </c>
      <c r="M40" s="273"/>
      <c r="N40" s="43"/>
      <c r="O40" s="265" t="s">
        <v>28</v>
      </c>
      <c r="P40" s="265" t="s">
        <v>363</v>
      </c>
      <c r="Q40" s="43"/>
    </row>
    <row r="41" spans="1:20" ht="15" customHeight="1" x14ac:dyDescent="0.25">
      <c r="A41" s="474"/>
      <c r="B41" s="43" t="s">
        <v>215</v>
      </c>
      <c r="C41" s="272" t="s">
        <v>62</v>
      </c>
      <c r="E41" s="273"/>
      <c r="F41" s="195" t="s">
        <v>68</v>
      </c>
      <c r="I41" s="196" t="s">
        <v>62</v>
      </c>
      <c r="K41" s="194"/>
      <c r="L41" s="272">
        <v>8</v>
      </c>
      <c r="M41" s="273"/>
      <c r="N41" s="43"/>
      <c r="O41" s="265"/>
      <c r="P41" s="265" t="s">
        <v>363</v>
      </c>
      <c r="Q41" s="43"/>
    </row>
    <row r="42" spans="1:20" ht="15" customHeight="1" x14ac:dyDescent="0.25">
      <c r="A42" s="474"/>
      <c r="B42" s="43" t="s">
        <v>216</v>
      </c>
      <c r="C42" s="272"/>
      <c r="E42" s="273"/>
      <c r="F42" s="195"/>
      <c r="K42" s="194"/>
      <c r="L42" s="272"/>
      <c r="M42" s="273"/>
      <c r="N42" s="43"/>
      <c r="O42" s="265" t="s">
        <v>28</v>
      </c>
      <c r="P42" s="265"/>
      <c r="Q42" s="43"/>
    </row>
    <row r="43" spans="1:20" ht="15" customHeight="1" x14ac:dyDescent="0.25">
      <c r="A43" s="474"/>
      <c r="B43" s="43" t="s">
        <v>217</v>
      </c>
      <c r="C43" s="272"/>
      <c r="E43" s="273"/>
      <c r="F43" s="195"/>
      <c r="K43" s="194"/>
      <c r="L43" s="272"/>
      <c r="M43" s="273"/>
      <c r="N43" s="43"/>
      <c r="O43" s="265" t="s">
        <v>28</v>
      </c>
      <c r="P43" s="265"/>
      <c r="Q43" s="43"/>
    </row>
    <row r="44" spans="1:20" ht="15" customHeight="1" x14ac:dyDescent="0.25">
      <c r="A44" s="474"/>
      <c r="B44" s="43" t="s">
        <v>218</v>
      </c>
      <c r="C44" s="272" t="s">
        <v>62</v>
      </c>
      <c r="E44" s="273"/>
      <c r="F44" s="195"/>
      <c r="H44" s="196" t="s">
        <v>62</v>
      </c>
      <c r="K44" s="194"/>
      <c r="L44" s="272"/>
      <c r="M44" s="273">
        <v>4</v>
      </c>
      <c r="N44" s="43"/>
      <c r="O44" s="265" t="s">
        <v>28</v>
      </c>
      <c r="P44" s="265" t="s">
        <v>362</v>
      </c>
      <c r="Q44" s="43"/>
    </row>
    <row r="45" spans="1:20" ht="15" customHeight="1" x14ac:dyDescent="0.25">
      <c r="A45" s="474"/>
      <c r="B45" s="43" t="s">
        <v>306</v>
      </c>
      <c r="C45" s="272" t="s">
        <v>62</v>
      </c>
      <c r="E45" s="273"/>
      <c r="F45" s="195" t="s">
        <v>62</v>
      </c>
      <c r="H45" s="196" t="s">
        <v>62</v>
      </c>
      <c r="K45" s="194"/>
      <c r="L45" s="272"/>
      <c r="M45" s="273">
        <v>1259</v>
      </c>
      <c r="N45" s="43"/>
      <c r="O45" s="265" t="s">
        <v>28</v>
      </c>
      <c r="P45" s="265" t="s">
        <v>363</v>
      </c>
      <c r="Q45" s="43"/>
    </row>
    <row r="46" spans="1:20" ht="15" customHeight="1" x14ac:dyDescent="0.25">
      <c r="A46" s="474"/>
      <c r="B46" s="43" t="s">
        <v>315</v>
      </c>
      <c r="C46" s="8" t="s">
        <v>62</v>
      </c>
      <c r="D46" s="192"/>
      <c r="E46" s="9"/>
      <c r="F46" s="40" t="s">
        <v>62</v>
      </c>
      <c r="G46" s="192" t="s">
        <v>62</v>
      </c>
      <c r="H46" s="192"/>
      <c r="I46" s="192"/>
      <c r="J46" s="192"/>
      <c r="K46" s="64"/>
      <c r="L46" s="8"/>
      <c r="M46" s="9"/>
      <c r="N46" s="265"/>
      <c r="O46" s="265" t="s">
        <v>28</v>
      </c>
      <c r="P46" s="265" t="s">
        <v>363</v>
      </c>
      <c r="Q46" s="265">
        <v>20</v>
      </c>
      <c r="R46" s="88"/>
      <c r="T46" s="88"/>
    </row>
    <row r="47" spans="1:20" ht="15" customHeight="1" x14ac:dyDescent="0.25">
      <c r="A47" s="474"/>
      <c r="B47" s="43" t="s">
        <v>315</v>
      </c>
      <c r="C47" s="8" t="s">
        <v>62</v>
      </c>
      <c r="D47" s="192"/>
      <c r="E47" s="9"/>
      <c r="F47" s="40" t="s">
        <v>62</v>
      </c>
      <c r="G47" s="192" t="s">
        <v>62</v>
      </c>
      <c r="H47" s="192"/>
      <c r="I47" s="192"/>
      <c r="J47" s="192"/>
      <c r="K47" s="64"/>
      <c r="L47" s="8"/>
      <c r="M47" s="9"/>
      <c r="N47" s="265"/>
      <c r="O47" s="265"/>
      <c r="P47" s="265" t="s">
        <v>363</v>
      </c>
      <c r="Q47" s="265">
        <v>20</v>
      </c>
      <c r="R47" s="88"/>
      <c r="T47" s="88"/>
    </row>
    <row r="48" spans="1:20" ht="15" customHeight="1" x14ac:dyDescent="0.25">
      <c r="A48" s="474"/>
      <c r="B48" s="43" t="s">
        <v>305</v>
      </c>
      <c r="C48" s="8" t="s">
        <v>62</v>
      </c>
      <c r="D48" s="192"/>
      <c r="E48" s="9"/>
      <c r="F48" s="40" t="s">
        <v>62</v>
      </c>
      <c r="G48" s="192"/>
      <c r="H48" s="192"/>
      <c r="I48" s="192"/>
      <c r="J48" s="192"/>
      <c r="K48" s="64"/>
      <c r="L48" s="272"/>
      <c r="M48" s="273">
        <v>2</v>
      </c>
      <c r="N48" s="43"/>
      <c r="O48" s="265" t="s">
        <v>28</v>
      </c>
      <c r="P48" s="265"/>
      <c r="Q48" s="43">
        <v>25</v>
      </c>
    </row>
    <row r="49" spans="1:74" s="239" customFormat="1" ht="15" customHeight="1" x14ac:dyDescent="0.25">
      <c r="A49" s="474"/>
      <c r="B49" s="19" t="s">
        <v>221</v>
      </c>
      <c r="C49" s="8" t="s">
        <v>62</v>
      </c>
      <c r="D49" s="4"/>
      <c r="E49" s="13"/>
      <c r="F49" s="41"/>
      <c r="G49" s="4"/>
      <c r="H49" s="4" t="s">
        <v>137</v>
      </c>
      <c r="I49" s="4"/>
      <c r="J49" s="4"/>
      <c r="K49" s="65"/>
      <c r="L49" s="12">
        <v>37</v>
      </c>
      <c r="M49" s="13">
        <v>18</v>
      </c>
      <c r="N49" s="46"/>
      <c r="O49" s="265" t="s">
        <v>28</v>
      </c>
      <c r="P49" s="265" t="s">
        <v>363</v>
      </c>
      <c r="Q49" s="265">
        <v>23</v>
      </c>
      <c r="R49" s="88"/>
      <c r="S49" s="74"/>
      <c r="T49" s="88"/>
    </row>
    <row r="50" spans="1:74" ht="15" customHeight="1" x14ac:dyDescent="0.25">
      <c r="A50" s="474"/>
      <c r="B50" s="43" t="s">
        <v>310</v>
      </c>
      <c r="C50" s="272"/>
      <c r="E50" s="273"/>
      <c r="F50" s="195"/>
      <c r="K50" s="194"/>
      <c r="L50" s="272"/>
      <c r="M50" s="273"/>
      <c r="N50" s="43"/>
      <c r="O50" s="265" t="s">
        <v>28</v>
      </c>
      <c r="P50" s="265"/>
      <c r="Q50" s="265"/>
      <c r="R50" s="88"/>
      <c r="T50" s="88"/>
    </row>
    <row r="51" spans="1:74" s="28" customFormat="1" ht="15" customHeight="1" x14ac:dyDescent="0.25">
      <c r="A51" s="474"/>
      <c r="B51" s="43" t="s">
        <v>276</v>
      </c>
      <c r="C51" s="8" t="s">
        <v>62</v>
      </c>
      <c r="D51" s="29"/>
      <c r="E51" s="60"/>
      <c r="F51" s="40" t="s">
        <v>62</v>
      </c>
      <c r="G51" s="192"/>
      <c r="H51" s="192"/>
      <c r="I51" s="192"/>
      <c r="J51" s="192"/>
      <c r="K51" s="66"/>
      <c r="L51" s="272"/>
      <c r="M51" s="273"/>
      <c r="N51" s="43"/>
      <c r="O51" s="265" t="s">
        <v>28</v>
      </c>
      <c r="P51" s="265"/>
      <c r="Q51" s="116"/>
      <c r="R51" s="112"/>
      <c r="S51" s="112"/>
      <c r="T51" s="112"/>
    </row>
    <row r="52" spans="1:74" ht="15" customHeight="1" x14ac:dyDescent="0.25">
      <c r="A52" s="474"/>
      <c r="B52" s="43" t="s">
        <v>222</v>
      </c>
      <c r="C52" s="272" t="s">
        <v>62</v>
      </c>
      <c r="E52" s="273"/>
      <c r="F52" s="195" t="s">
        <v>62</v>
      </c>
      <c r="K52" s="194"/>
      <c r="L52" s="272">
        <v>0</v>
      </c>
      <c r="M52" s="273">
        <v>0</v>
      </c>
      <c r="N52" s="43"/>
      <c r="O52" s="265" t="s">
        <v>28</v>
      </c>
      <c r="P52" s="265"/>
      <c r="Q52" s="43"/>
    </row>
    <row r="53" spans="1:74" ht="15" customHeight="1" x14ac:dyDescent="0.25">
      <c r="A53" s="474"/>
      <c r="B53" s="43" t="s">
        <v>222</v>
      </c>
      <c r="C53" s="272"/>
      <c r="D53" s="196" t="s">
        <v>62</v>
      </c>
      <c r="E53" s="273"/>
      <c r="F53" s="195"/>
      <c r="G53" s="196" t="s">
        <v>62</v>
      </c>
      <c r="H53" s="196" t="s">
        <v>62</v>
      </c>
      <c r="K53" s="194"/>
      <c r="L53" s="272"/>
      <c r="M53" s="273"/>
      <c r="N53" s="43">
        <v>8</v>
      </c>
      <c r="O53" s="265" t="s">
        <v>83</v>
      </c>
      <c r="P53" s="265"/>
      <c r="Q53" s="43"/>
    </row>
    <row r="54" spans="1:74" ht="15" customHeight="1" x14ac:dyDescent="0.25">
      <c r="A54" s="474"/>
      <c r="B54" s="43" t="s">
        <v>223</v>
      </c>
      <c r="C54" s="272" t="s">
        <v>62</v>
      </c>
      <c r="E54" s="273"/>
      <c r="F54" s="195" t="s">
        <v>62</v>
      </c>
      <c r="H54" s="196" t="s">
        <v>62</v>
      </c>
      <c r="K54" s="194"/>
      <c r="L54" s="272">
        <v>0</v>
      </c>
      <c r="M54" s="273">
        <v>0</v>
      </c>
      <c r="N54" s="43"/>
      <c r="O54" s="265" t="s">
        <v>28</v>
      </c>
      <c r="P54" s="265" t="s">
        <v>363</v>
      </c>
      <c r="Q54" s="43"/>
    </row>
    <row r="55" spans="1:74" ht="15" customHeight="1" x14ac:dyDescent="0.25">
      <c r="A55" s="474"/>
      <c r="B55" s="43" t="s">
        <v>223</v>
      </c>
      <c r="C55" s="272"/>
      <c r="E55" s="273"/>
      <c r="F55" s="195"/>
      <c r="K55" s="194"/>
      <c r="L55" s="272"/>
      <c r="M55" s="273"/>
      <c r="N55" s="43"/>
      <c r="O55" s="265" t="s">
        <v>83</v>
      </c>
      <c r="P55" s="265"/>
      <c r="Q55" s="43"/>
    </row>
    <row r="56" spans="1:74" ht="15" customHeight="1" x14ac:dyDescent="0.25">
      <c r="A56" s="474"/>
      <c r="B56" s="43" t="s">
        <v>313</v>
      </c>
      <c r="C56" s="272"/>
      <c r="E56" s="273"/>
      <c r="F56" s="195"/>
      <c r="K56" s="194"/>
      <c r="L56" s="272"/>
      <c r="M56" s="273"/>
      <c r="N56" s="43"/>
      <c r="O56" s="265" t="s">
        <v>28</v>
      </c>
      <c r="P56" s="265"/>
      <c r="Q56" s="43"/>
    </row>
    <row r="57" spans="1:74" ht="15" customHeight="1" x14ac:dyDescent="0.25">
      <c r="A57" s="474"/>
      <c r="B57" s="43" t="s">
        <v>313</v>
      </c>
      <c r="C57" s="272" t="s">
        <v>62</v>
      </c>
      <c r="E57" s="273"/>
      <c r="F57" s="195"/>
      <c r="J57" s="196" t="s">
        <v>62</v>
      </c>
      <c r="K57" s="194"/>
      <c r="L57" s="272">
        <v>2</v>
      </c>
      <c r="M57" s="273">
        <v>7</v>
      </c>
      <c r="N57" s="43"/>
      <c r="O57" s="265" t="s">
        <v>148</v>
      </c>
      <c r="P57" s="265" t="s">
        <v>363</v>
      </c>
      <c r="Q57" s="43">
        <v>58.9</v>
      </c>
    </row>
    <row r="58" spans="1:74" ht="15" customHeight="1" x14ac:dyDescent="0.25">
      <c r="A58" s="474"/>
      <c r="B58" s="43" t="s">
        <v>224</v>
      </c>
      <c r="C58" s="272" t="s">
        <v>62</v>
      </c>
      <c r="E58" s="273"/>
      <c r="F58" s="195"/>
      <c r="J58" s="196" t="s">
        <v>62</v>
      </c>
      <c r="K58" s="194"/>
      <c r="L58" s="272">
        <v>1</v>
      </c>
      <c r="M58" s="273">
        <v>26</v>
      </c>
      <c r="N58" s="43"/>
      <c r="O58" s="265" t="s">
        <v>28</v>
      </c>
      <c r="P58" s="265" t="s">
        <v>363</v>
      </c>
      <c r="Q58" s="43">
        <v>18</v>
      </c>
    </row>
    <row r="59" spans="1:74" ht="15" customHeight="1" x14ac:dyDescent="0.25">
      <c r="A59" s="474"/>
      <c r="B59" s="43" t="s">
        <v>267</v>
      </c>
      <c r="C59" s="8" t="s">
        <v>62</v>
      </c>
      <c r="D59" s="192"/>
      <c r="E59" s="9"/>
      <c r="F59" s="40" t="s">
        <v>62</v>
      </c>
      <c r="G59" s="192" t="s">
        <v>62</v>
      </c>
      <c r="H59" s="192"/>
      <c r="I59" s="192"/>
      <c r="J59" s="192"/>
      <c r="K59" s="39"/>
      <c r="L59" s="8"/>
      <c r="M59" s="9"/>
      <c r="N59" s="265"/>
      <c r="O59" s="265" t="s">
        <v>28</v>
      </c>
      <c r="P59" s="265" t="s">
        <v>363</v>
      </c>
      <c r="Q59" s="43" t="s">
        <v>182</v>
      </c>
    </row>
    <row r="60" spans="1:74" s="31" customFormat="1" ht="15" customHeight="1" x14ac:dyDescent="0.25">
      <c r="A60" s="474"/>
      <c r="B60" s="43" t="s">
        <v>285</v>
      </c>
      <c r="C60" s="8" t="s">
        <v>62</v>
      </c>
      <c r="D60" s="192" t="s">
        <v>62</v>
      </c>
      <c r="E60" s="9"/>
      <c r="F60" s="40"/>
      <c r="G60" s="192"/>
      <c r="H60" s="192" t="s">
        <v>62</v>
      </c>
      <c r="I60" s="192"/>
      <c r="J60" s="192"/>
      <c r="K60" s="39"/>
      <c r="L60" s="8"/>
      <c r="M60" s="9">
        <v>30</v>
      </c>
      <c r="N60" s="265">
        <v>49</v>
      </c>
      <c r="O60" s="265" t="s">
        <v>28</v>
      </c>
      <c r="P60" s="265" t="s">
        <v>362</v>
      </c>
      <c r="Q60" s="43">
        <v>80</v>
      </c>
      <c r="R60" s="90"/>
      <c r="S60" s="32"/>
      <c r="T60" s="90"/>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row>
    <row r="61" spans="1:74" ht="15" customHeight="1" x14ac:dyDescent="0.25">
      <c r="A61" s="474"/>
      <c r="B61" s="43" t="s">
        <v>225</v>
      </c>
      <c r="C61" s="272"/>
      <c r="E61" s="273"/>
      <c r="F61" s="195"/>
      <c r="J61" s="196" t="s">
        <v>62</v>
      </c>
      <c r="K61" s="194"/>
      <c r="L61" s="272"/>
      <c r="M61" s="273"/>
      <c r="N61" s="43"/>
      <c r="O61" s="265"/>
      <c r="P61" s="265"/>
      <c r="Q61" s="117"/>
      <c r="R61" s="120"/>
      <c r="T61" s="120"/>
    </row>
    <row r="62" spans="1:74" ht="15" customHeight="1" x14ac:dyDescent="0.25">
      <c r="A62" s="474"/>
      <c r="B62" s="43" t="s">
        <v>226</v>
      </c>
      <c r="C62" s="61"/>
      <c r="D62" s="34"/>
      <c r="E62" s="62"/>
      <c r="F62" s="55"/>
      <c r="G62" s="34"/>
      <c r="H62" s="34"/>
      <c r="I62" s="34"/>
      <c r="J62" s="34"/>
      <c r="K62" s="67"/>
      <c r="L62" s="61"/>
      <c r="M62" s="62"/>
      <c r="N62" s="69"/>
      <c r="O62" s="91"/>
      <c r="P62" s="91"/>
      <c r="Q62" s="69"/>
      <c r="R62" s="121"/>
      <c r="T62" s="121"/>
    </row>
    <row r="63" spans="1:74" s="239" customFormat="1" ht="15" customHeight="1" x14ac:dyDescent="0.25">
      <c r="A63" s="474"/>
      <c r="B63" s="19" t="s">
        <v>227</v>
      </c>
      <c r="C63" s="388" t="s">
        <v>62</v>
      </c>
      <c r="E63" s="385"/>
      <c r="F63" s="383" t="s">
        <v>62</v>
      </c>
      <c r="I63" s="239" t="s">
        <v>62</v>
      </c>
      <c r="K63" s="276"/>
      <c r="L63" s="388">
        <v>12</v>
      </c>
      <c r="M63" s="385"/>
      <c r="N63" s="19"/>
      <c r="O63" s="266" t="s">
        <v>28</v>
      </c>
      <c r="P63" s="265" t="s">
        <v>363</v>
      </c>
      <c r="Q63" s="19">
        <v>15</v>
      </c>
      <c r="R63" s="74"/>
      <c r="S63" s="74"/>
      <c r="T63" s="74"/>
    </row>
    <row r="64" spans="1:74" s="239" customFormat="1" ht="15" customHeight="1" x14ac:dyDescent="0.25">
      <c r="A64" s="474"/>
      <c r="B64" s="19" t="s">
        <v>227</v>
      </c>
      <c r="C64" s="388" t="s">
        <v>62</v>
      </c>
      <c r="E64" s="385"/>
      <c r="F64" s="383" t="s">
        <v>62</v>
      </c>
      <c r="H64" s="239" t="s">
        <v>62</v>
      </c>
      <c r="K64" s="276"/>
      <c r="L64" s="388"/>
      <c r="M64" s="385">
        <v>1</v>
      </c>
      <c r="N64" s="19"/>
      <c r="O64" s="266" t="s">
        <v>28</v>
      </c>
      <c r="P64" s="266"/>
      <c r="Q64" s="19">
        <v>10</v>
      </c>
      <c r="R64" s="74"/>
      <c r="S64" s="74"/>
      <c r="T64" s="74"/>
    </row>
    <row r="65" spans="1:20" s="35" customFormat="1" ht="15" customHeight="1" x14ac:dyDescent="0.25">
      <c r="A65" s="474"/>
      <c r="B65" s="59" t="s">
        <v>316</v>
      </c>
      <c r="C65" s="272" t="s">
        <v>62</v>
      </c>
      <c r="D65" s="196"/>
      <c r="E65" s="273"/>
      <c r="F65" s="195" t="s">
        <v>62</v>
      </c>
      <c r="G65" s="196"/>
      <c r="H65" s="196"/>
      <c r="I65" s="196"/>
      <c r="J65" s="196"/>
      <c r="K65" s="194"/>
      <c r="L65" s="272">
        <v>59</v>
      </c>
      <c r="M65" s="273">
        <v>99</v>
      </c>
      <c r="N65" s="43"/>
      <c r="O65" s="238" t="s">
        <v>28</v>
      </c>
      <c r="P65" s="265"/>
      <c r="Q65" s="43"/>
      <c r="R65" s="90"/>
      <c r="S65" s="112"/>
      <c r="T65" s="90"/>
    </row>
    <row r="66" spans="1:20" ht="15" customHeight="1" thickBot="1" x14ac:dyDescent="0.3">
      <c r="A66" s="475"/>
      <c r="B66" s="44" t="s">
        <v>309</v>
      </c>
      <c r="C66" s="228" t="s">
        <v>62</v>
      </c>
      <c r="D66" s="42"/>
      <c r="E66" s="229"/>
      <c r="F66" s="58" t="s">
        <v>62</v>
      </c>
      <c r="G66" s="42"/>
      <c r="H66" s="42"/>
      <c r="I66" s="42"/>
      <c r="J66" s="42" t="s">
        <v>62</v>
      </c>
      <c r="K66" s="68"/>
      <c r="L66" s="228"/>
      <c r="M66" s="229">
        <v>152</v>
      </c>
      <c r="N66" s="44"/>
      <c r="O66" s="237" t="s">
        <v>28</v>
      </c>
      <c r="P66" s="237" t="s">
        <v>363</v>
      </c>
      <c r="Q66" s="122"/>
    </row>
    <row r="67" spans="1:20" ht="15" customHeight="1" thickBot="1" x14ac:dyDescent="0.3">
      <c r="A67" s="70" t="s">
        <v>199</v>
      </c>
      <c r="B67" s="80" t="s">
        <v>310</v>
      </c>
      <c r="C67" s="252" t="s">
        <v>62</v>
      </c>
      <c r="D67" s="253"/>
      <c r="E67" s="254"/>
      <c r="F67" s="72"/>
      <c r="G67" s="73"/>
      <c r="H67" s="73" t="s">
        <v>62</v>
      </c>
      <c r="I67" s="73"/>
      <c r="J67" s="73"/>
      <c r="K67" s="85"/>
      <c r="L67" s="252"/>
      <c r="M67" s="254">
        <v>530</v>
      </c>
      <c r="N67" s="80"/>
      <c r="O67" s="53" t="s">
        <v>83</v>
      </c>
      <c r="P67" s="52" t="s">
        <v>363</v>
      </c>
      <c r="Q67" s="52"/>
      <c r="R67" s="88"/>
      <c r="T67" s="88"/>
    </row>
    <row r="68" spans="1:20" ht="15" customHeight="1" thickBot="1" x14ac:dyDescent="0.3">
      <c r="A68" s="234" t="s">
        <v>196</v>
      </c>
      <c r="B68" s="80" t="s">
        <v>226</v>
      </c>
      <c r="C68" s="252" t="s">
        <v>62</v>
      </c>
      <c r="D68" s="253"/>
      <c r="E68" s="254"/>
      <c r="F68" s="277"/>
      <c r="G68" s="253" t="s">
        <v>62</v>
      </c>
      <c r="H68" s="253"/>
      <c r="I68" s="253"/>
      <c r="J68" s="253"/>
      <c r="K68" s="278"/>
      <c r="L68" s="252"/>
      <c r="M68" s="254"/>
      <c r="N68" s="80"/>
      <c r="O68" s="234" t="s">
        <v>195</v>
      </c>
      <c r="P68" s="234" t="s">
        <v>363</v>
      </c>
      <c r="Q68" s="80"/>
    </row>
    <row r="69" spans="1:20" ht="15" customHeight="1" x14ac:dyDescent="0.25">
      <c r="A69" s="480" t="s">
        <v>402</v>
      </c>
      <c r="B69" s="418" t="s">
        <v>404</v>
      </c>
      <c r="C69" s="419" t="s">
        <v>62</v>
      </c>
      <c r="D69" s="420"/>
      <c r="E69" s="421"/>
      <c r="F69" s="422" t="s">
        <v>62</v>
      </c>
      <c r="G69" s="420"/>
      <c r="H69" s="420"/>
      <c r="I69" s="420"/>
      <c r="J69" s="420"/>
      <c r="K69" s="423"/>
      <c r="L69" s="422"/>
      <c r="M69" s="423">
        <v>158</v>
      </c>
      <c r="N69" s="418"/>
      <c r="O69" s="418" t="s">
        <v>403</v>
      </c>
      <c r="P69" s="418" t="s">
        <v>363</v>
      </c>
      <c r="Q69" s="424"/>
    </row>
    <row r="70" spans="1:20" ht="15" customHeight="1" thickBot="1" x14ac:dyDescent="0.3">
      <c r="A70" s="481"/>
      <c r="B70" s="425" t="s">
        <v>404</v>
      </c>
      <c r="C70" s="426" t="s">
        <v>62</v>
      </c>
      <c r="D70" s="427"/>
      <c r="E70" s="428"/>
      <c r="F70" s="429" t="s">
        <v>62</v>
      </c>
      <c r="G70" s="427"/>
      <c r="H70" s="427"/>
      <c r="I70" s="427" t="s">
        <v>62</v>
      </c>
      <c r="J70" s="427"/>
      <c r="K70" s="430"/>
      <c r="L70" s="429">
        <v>26</v>
      </c>
      <c r="M70" s="430"/>
      <c r="N70" s="425"/>
      <c r="O70" s="425" t="s">
        <v>73</v>
      </c>
      <c r="P70" s="425" t="s">
        <v>363</v>
      </c>
      <c r="Q70" s="431"/>
    </row>
    <row r="71" spans="1:20" s="239" customFormat="1" ht="15" customHeight="1" x14ac:dyDescent="0.25">
      <c r="A71" s="476" t="s">
        <v>113</v>
      </c>
      <c r="B71" s="197" t="s">
        <v>227</v>
      </c>
      <c r="C71" s="198" t="s">
        <v>62</v>
      </c>
      <c r="D71" s="159"/>
      <c r="E71" s="199"/>
      <c r="F71" s="200" t="s">
        <v>62</v>
      </c>
      <c r="G71" s="159"/>
      <c r="H71" s="159"/>
      <c r="I71" s="159" t="s">
        <v>62</v>
      </c>
      <c r="J71" s="159"/>
      <c r="K71" s="201"/>
      <c r="L71" s="198">
        <v>92</v>
      </c>
      <c r="M71" s="199"/>
      <c r="N71" s="197"/>
      <c r="O71" s="238" t="s">
        <v>83</v>
      </c>
      <c r="P71" s="238" t="s">
        <v>363</v>
      </c>
      <c r="Q71" s="197">
        <v>15</v>
      </c>
      <c r="R71" s="74"/>
      <c r="S71" s="74"/>
      <c r="T71" s="74"/>
    </row>
    <row r="72" spans="1:20" s="239" customFormat="1" ht="15" customHeight="1" x14ac:dyDescent="0.25">
      <c r="A72" s="477"/>
      <c r="B72" s="245" t="s">
        <v>267</v>
      </c>
      <c r="C72" s="246" t="s">
        <v>62</v>
      </c>
      <c r="D72" s="247"/>
      <c r="E72" s="248"/>
      <c r="F72" s="249"/>
      <c r="G72" s="247"/>
      <c r="H72" s="247"/>
      <c r="I72" s="247" t="s">
        <v>62</v>
      </c>
      <c r="J72" s="247"/>
      <c r="K72" s="250"/>
      <c r="L72" s="246">
        <v>365</v>
      </c>
      <c r="M72" s="248"/>
      <c r="N72" s="245"/>
      <c r="O72" s="235" t="s">
        <v>83</v>
      </c>
      <c r="P72" s="235" t="s">
        <v>363</v>
      </c>
      <c r="Q72" s="245">
        <v>15</v>
      </c>
      <c r="R72" s="74"/>
      <c r="S72" s="74"/>
      <c r="T72" s="74"/>
    </row>
    <row r="73" spans="1:20" ht="15" customHeight="1" thickBot="1" x14ac:dyDescent="0.3">
      <c r="A73" s="478"/>
      <c r="B73" s="44" t="s">
        <v>444</v>
      </c>
      <c r="C73" s="82" t="s">
        <v>62</v>
      </c>
      <c r="D73" s="75"/>
      <c r="E73" s="56"/>
      <c r="F73" s="79"/>
      <c r="G73" s="75"/>
      <c r="H73" s="75"/>
      <c r="I73" s="75" t="s">
        <v>62</v>
      </c>
      <c r="J73" s="75"/>
      <c r="K73" s="86"/>
      <c r="L73" s="82">
        <v>30</v>
      </c>
      <c r="M73" s="56"/>
      <c r="N73" s="48"/>
      <c r="O73" s="48" t="s">
        <v>83</v>
      </c>
      <c r="P73" s="48"/>
      <c r="Q73" s="44"/>
    </row>
    <row r="74" spans="1:20" s="239" customFormat="1" ht="15" customHeight="1" thickBot="1" x14ac:dyDescent="0.3">
      <c r="A74" s="78" t="s">
        <v>112</v>
      </c>
      <c r="B74" s="81" t="s">
        <v>227</v>
      </c>
      <c r="C74" s="83" t="s">
        <v>62</v>
      </c>
      <c r="D74" s="76"/>
      <c r="E74" s="84"/>
      <c r="F74" s="77" t="s">
        <v>62</v>
      </c>
      <c r="G74" s="76"/>
      <c r="H74" s="76"/>
      <c r="I74" s="76" t="s">
        <v>62</v>
      </c>
      <c r="J74" s="76"/>
      <c r="K74" s="87"/>
      <c r="L74" s="83">
        <v>6</v>
      </c>
      <c r="M74" s="84"/>
      <c r="N74" s="81"/>
      <c r="O74" s="52" t="s">
        <v>83</v>
      </c>
      <c r="P74" s="52" t="s">
        <v>363</v>
      </c>
      <c r="Q74" s="81">
        <v>15</v>
      </c>
      <c r="R74" s="74"/>
      <c r="S74" s="74"/>
      <c r="T74" s="74"/>
    </row>
    <row r="75" spans="1:20" s="4" customFormat="1" ht="15" customHeight="1" thickBot="1" x14ac:dyDescent="0.3">
      <c r="A75" s="78" t="s">
        <v>405</v>
      </c>
      <c r="B75" s="81" t="s">
        <v>404</v>
      </c>
      <c r="C75" s="426" t="s">
        <v>62</v>
      </c>
      <c r="D75" s="427"/>
      <c r="E75" s="428"/>
      <c r="F75" s="429" t="s">
        <v>62</v>
      </c>
      <c r="G75" s="427"/>
      <c r="H75" s="427"/>
      <c r="I75" s="427" t="s">
        <v>62</v>
      </c>
      <c r="J75" s="427"/>
      <c r="K75" s="430"/>
      <c r="L75" s="83">
        <v>809</v>
      </c>
      <c r="M75" s="84"/>
      <c r="N75" s="81"/>
      <c r="O75" s="52" t="s">
        <v>83</v>
      </c>
      <c r="P75" s="52" t="s">
        <v>363</v>
      </c>
      <c r="Q75" s="81"/>
      <c r="R75" s="74"/>
      <c r="S75" s="74"/>
      <c r="T75" s="74"/>
    </row>
    <row r="76" spans="1:20" s="73" customFormat="1" ht="15" customHeight="1" thickBot="1" x14ac:dyDescent="0.3">
      <c r="A76" s="71" t="s">
        <v>308</v>
      </c>
      <c r="B76" s="51" t="s">
        <v>219</v>
      </c>
      <c r="C76" s="94" t="s">
        <v>62</v>
      </c>
      <c r="D76" s="233"/>
      <c r="E76" s="227"/>
      <c r="F76" s="242"/>
      <c r="G76" s="233"/>
      <c r="H76" s="233"/>
      <c r="I76" s="95" t="s">
        <v>62</v>
      </c>
      <c r="J76" s="233"/>
      <c r="K76" s="243"/>
      <c r="L76" s="94">
        <v>615</v>
      </c>
      <c r="M76" s="227"/>
      <c r="N76" s="51"/>
      <c r="O76" s="236" t="s">
        <v>83</v>
      </c>
      <c r="P76" s="52" t="s">
        <v>362</v>
      </c>
      <c r="Q76" s="52">
        <v>14</v>
      </c>
      <c r="R76" s="88"/>
      <c r="S76" s="90"/>
      <c r="T76" s="88"/>
    </row>
    <row r="77" spans="1:20" s="90" customFormat="1" ht="15" customHeight="1" x14ac:dyDescent="0.25"/>
    <row r="78" spans="1:20" s="90" customFormat="1" ht="15" customHeight="1" x14ac:dyDescent="0.25"/>
    <row r="79" spans="1:20" s="90" customFormat="1" ht="15" customHeight="1" x14ac:dyDescent="0.25">
      <c r="C79" s="115"/>
    </row>
    <row r="80" spans="1:20" s="90" customFormat="1" x14ac:dyDescent="0.25"/>
    <row r="81" s="90" customFormat="1" x14ac:dyDescent="0.25"/>
    <row r="82" s="90" customFormat="1" x14ac:dyDescent="0.25"/>
    <row r="83" s="90" customFormat="1" x14ac:dyDescent="0.25"/>
    <row r="84" s="90" customFormat="1" x14ac:dyDescent="0.25"/>
    <row r="85" s="90" customFormat="1" x14ac:dyDescent="0.25"/>
    <row r="86" s="90" customFormat="1" x14ac:dyDescent="0.25"/>
    <row r="87" s="90" customFormat="1" x14ac:dyDescent="0.25"/>
    <row r="88" s="90" customFormat="1" x14ac:dyDescent="0.25"/>
    <row r="89" s="90" customFormat="1" x14ac:dyDescent="0.25"/>
    <row r="90" s="90" customFormat="1" x14ac:dyDescent="0.25"/>
    <row r="91" s="90" customFormat="1" x14ac:dyDescent="0.25"/>
    <row r="92" s="90" customFormat="1" x14ac:dyDescent="0.25"/>
    <row r="93" s="90" customFormat="1" x14ac:dyDescent="0.25"/>
    <row r="94" s="90" customFormat="1" x14ac:dyDescent="0.25"/>
    <row r="95" s="90" customFormat="1" x14ac:dyDescent="0.25"/>
    <row r="96" s="90" customFormat="1" x14ac:dyDescent="0.25"/>
    <row r="97" spans="15:20" s="10" customFormat="1" x14ac:dyDescent="0.25">
      <c r="O97" s="89"/>
      <c r="P97" s="90"/>
      <c r="Q97" s="89"/>
      <c r="R97" s="90"/>
      <c r="S97" s="90"/>
      <c r="T97" s="90"/>
    </row>
    <row r="98" spans="15:20" x14ac:dyDescent="0.25">
      <c r="Q98" s="194"/>
    </row>
    <row r="99" spans="15:20" x14ac:dyDescent="0.25">
      <c r="Q99" s="194"/>
    </row>
    <row r="100" spans="15:20" x14ac:dyDescent="0.25">
      <c r="Q100" s="194"/>
    </row>
    <row r="101" spans="15:20" x14ac:dyDescent="0.25">
      <c r="Q101" s="194"/>
    </row>
    <row r="102" spans="15:20" x14ac:dyDescent="0.25">
      <c r="Q102" s="194"/>
    </row>
    <row r="103" spans="15:20" x14ac:dyDescent="0.25">
      <c r="Q103" s="194"/>
    </row>
    <row r="104" spans="15:20" x14ac:dyDescent="0.25">
      <c r="Q104" s="194"/>
    </row>
    <row r="105" spans="15:20" x14ac:dyDescent="0.25">
      <c r="Q105" s="194"/>
    </row>
    <row r="106" spans="15:20" x14ac:dyDescent="0.25">
      <c r="Q106" s="194"/>
    </row>
    <row r="107" spans="15:20" x14ac:dyDescent="0.25">
      <c r="Q107" s="194"/>
    </row>
    <row r="108" spans="15:20" x14ac:dyDescent="0.25">
      <c r="Q108" s="194"/>
    </row>
    <row r="109" spans="15:20" x14ac:dyDescent="0.25">
      <c r="Q109" s="194"/>
    </row>
    <row r="110" spans="15:20" x14ac:dyDescent="0.25">
      <c r="Q110" s="194"/>
    </row>
    <row r="111" spans="15:20" x14ac:dyDescent="0.25">
      <c r="Q111" s="194"/>
    </row>
    <row r="112" spans="15:20" x14ac:dyDescent="0.25">
      <c r="Q112" s="194"/>
    </row>
    <row r="113" spans="17:17" x14ac:dyDescent="0.25">
      <c r="Q113" s="194"/>
    </row>
    <row r="114" spans="17:17" x14ac:dyDescent="0.25">
      <c r="Q114" s="194"/>
    </row>
    <row r="115" spans="17:17" x14ac:dyDescent="0.25">
      <c r="Q115" s="194"/>
    </row>
    <row r="116" spans="17:17" x14ac:dyDescent="0.25">
      <c r="Q116" s="194"/>
    </row>
    <row r="117" spans="17:17" x14ac:dyDescent="0.25">
      <c r="Q117" s="194"/>
    </row>
    <row r="118" spans="17:17" x14ac:dyDescent="0.25">
      <c r="Q118" s="194"/>
    </row>
    <row r="119" spans="17:17" x14ac:dyDescent="0.25">
      <c r="Q119" s="194"/>
    </row>
    <row r="120" spans="17:17" x14ac:dyDescent="0.25">
      <c r="Q120" s="194"/>
    </row>
    <row r="121" spans="17:17" x14ac:dyDescent="0.25">
      <c r="Q121" s="194"/>
    </row>
    <row r="122" spans="17:17" x14ac:dyDescent="0.25">
      <c r="Q122" s="194"/>
    </row>
    <row r="123" spans="17:17" x14ac:dyDescent="0.25">
      <c r="Q123" s="194"/>
    </row>
    <row r="124" spans="17:17" x14ac:dyDescent="0.25">
      <c r="Q124" s="194"/>
    </row>
    <row r="125" spans="17:17" x14ac:dyDescent="0.25">
      <c r="Q125" s="194"/>
    </row>
    <row r="126" spans="17:17" x14ac:dyDescent="0.25">
      <c r="Q126" s="194"/>
    </row>
    <row r="127" spans="17:17" x14ac:dyDescent="0.25">
      <c r="Q127" s="194"/>
    </row>
    <row r="128" spans="17:17" x14ac:dyDescent="0.25">
      <c r="Q128" s="194"/>
    </row>
    <row r="129" spans="17:17" x14ac:dyDescent="0.25">
      <c r="Q129" s="194"/>
    </row>
    <row r="130" spans="17:17" x14ac:dyDescent="0.25">
      <c r="Q130" s="194"/>
    </row>
    <row r="131" spans="17:17" x14ac:dyDescent="0.25">
      <c r="Q131" s="194"/>
    </row>
    <row r="132" spans="17:17" x14ac:dyDescent="0.25">
      <c r="Q132" s="194"/>
    </row>
    <row r="133" spans="17:17" x14ac:dyDescent="0.25">
      <c r="Q133" s="194"/>
    </row>
    <row r="134" spans="17:17" x14ac:dyDescent="0.25">
      <c r="Q134" s="194"/>
    </row>
    <row r="135" spans="17:17" x14ac:dyDescent="0.25">
      <c r="Q135" s="194"/>
    </row>
    <row r="136" spans="17:17" x14ac:dyDescent="0.25">
      <c r="Q136" s="194"/>
    </row>
    <row r="137" spans="17:17" x14ac:dyDescent="0.25">
      <c r="Q137" s="194"/>
    </row>
    <row r="138" spans="17:17" x14ac:dyDescent="0.25">
      <c r="Q138" s="194"/>
    </row>
    <row r="139" spans="17:17" x14ac:dyDescent="0.25">
      <c r="Q139" s="194"/>
    </row>
    <row r="140" spans="17:17" x14ac:dyDescent="0.25">
      <c r="Q140" s="194"/>
    </row>
    <row r="141" spans="17:17" x14ac:dyDescent="0.25">
      <c r="Q141" s="194"/>
    </row>
    <row r="142" spans="17:17" x14ac:dyDescent="0.25">
      <c r="Q142" s="194"/>
    </row>
    <row r="143" spans="17:17" x14ac:dyDescent="0.25">
      <c r="Q143" s="194"/>
    </row>
    <row r="144" spans="17:17" x14ac:dyDescent="0.25">
      <c r="Q144" s="194"/>
    </row>
    <row r="145" spans="17:17" x14ac:dyDescent="0.25">
      <c r="Q145" s="194"/>
    </row>
    <row r="146" spans="17:17" x14ac:dyDescent="0.25">
      <c r="Q146" s="194"/>
    </row>
    <row r="147" spans="17:17" x14ac:dyDescent="0.25">
      <c r="Q147" s="194"/>
    </row>
    <row r="148" spans="17:17" x14ac:dyDescent="0.25">
      <c r="Q148" s="194"/>
    </row>
    <row r="149" spans="17:17" x14ac:dyDescent="0.25">
      <c r="Q149" s="194"/>
    </row>
    <row r="150" spans="17:17" x14ac:dyDescent="0.25">
      <c r="Q150" s="194"/>
    </row>
  </sheetData>
  <mergeCells count="8">
    <mergeCell ref="L2:M2"/>
    <mergeCell ref="L35:M35"/>
    <mergeCell ref="A5:A35"/>
    <mergeCell ref="A36:A66"/>
    <mergeCell ref="A71:A73"/>
    <mergeCell ref="C2:E2"/>
    <mergeCell ref="F2:K2"/>
    <mergeCell ref="A69:A70"/>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12"/>
  <sheetViews>
    <sheetView zoomScale="80" zoomScaleNormal="80" workbookViewId="0">
      <selection activeCell="A2" sqref="A2"/>
    </sheetView>
  </sheetViews>
  <sheetFormatPr defaultRowHeight="15" x14ac:dyDescent="0.25"/>
  <cols>
    <col min="1" max="1" width="24.140625" style="22" bestFit="1" customWidth="1"/>
    <col min="2" max="2" width="15" style="22" customWidth="1"/>
    <col min="3" max="10" width="9.140625" style="22"/>
    <col min="11" max="11" width="15" style="22" customWidth="1"/>
    <col min="12" max="14" width="9.140625" style="22"/>
    <col min="15" max="15" width="38.42578125" style="22" customWidth="1"/>
    <col min="16" max="16384" width="9.140625" style="22"/>
  </cols>
  <sheetData>
    <row r="1" spans="1:91" ht="15.75" thickBot="1" x14ac:dyDescent="0.3">
      <c r="B1" s="22" t="s">
        <v>236</v>
      </c>
    </row>
    <row r="2" spans="1:91" s="151" customFormat="1" ht="170.25" customHeight="1" thickBot="1" x14ac:dyDescent="0.3">
      <c r="A2" s="118"/>
      <c r="B2" s="114"/>
      <c r="C2" s="124" t="s">
        <v>2</v>
      </c>
      <c r="D2" s="125" t="s">
        <v>3</v>
      </c>
      <c r="E2" s="126" t="s">
        <v>4</v>
      </c>
      <c r="F2" s="127" t="s">
        <v>5</v>
      </c>
      <c r="G2" s="128" t="s">
        <v>6</v>
      </c>
      <c r="H2" s="128" t="s">
        <v>7</v>
      </c>
      <c r="I2" s="128" t="s">
        <v>8</v>
      </c>
      <c r="J2" s="128" t="s">
        <v>61</v>
      </c>
      <c r="K2" s="129" t="s">
        <v>312</v>
      </c>
      <c r="L2" s="127" t="s">
        <v>10</v>
      </c>
      <c r="M2" s="129" t="s">
        <v>368</v>
      </c>
      <c r="N2" s="130" t="s">
        <v>60</v>
      </c>
      <c r="O2" s="131" t="s">
        <v>353</v>
      </c>
      <c r="P2" s="131" t="s">
        <v>355</v>
      </c>
      <c r="Q2" s="131" t="s">
        <v>365</v>
      </c>
      <c r="R2" s="119"/>
      <c r="S2" s="119"/>
      <c r="T2" s="119"/>
    </row>
    <row r="3" spans="1:91" s="151" customFormat="1" ht="15.75" thickBot="1" x14ac:dyDescent="0.3">
      <c r="A3" s="138" t="s">
        <v>69</v>
      </c>
      <c r="B3" s="138" t="s">
        <v>229</v>
      </c>
      <c r="C3" s="469" t="s">
        <v>0</v>
      </c>
      <c r="D3" s="479"/>
      <c r="E3" s="470"/>
      <c r="F3" s="496" t="s">
        <v>1</v>
      </c>
      <c r="G3" s="479"/>
      <c r="H3" s="479"/>
      <c r="I3" s="479"/>
      <c r="J3" s="479"/>
      <c r="K3" s="487"/>
      <c r="L3" s="469" t="s">
        <v>351</v>
      </c>
      <c r="M3" s="470"/>
      <c r="N3" s="216" t="s">
        <v>352</v>
      </c>
      <c r="O3" s="123"/>
      <c r="P3" s="259"/>
      <c r="Q3" s="71"/>
      <c r="R3" s="93"/>
      <c r="S3" s="93"/>
      <c r="T3" s="93"/>
    </row>
    <row r="4" spans="1:91" s="2" customFormat="1" x14ac:dyDescent="0.25">
      <c r="A4" s="482" t="s">
        <v>46</v>
      </c>
      <c r="B4" s="183" t="s">
        <v>214</v>
      </c>
      <c r="C4" s="139"/>
      <c r="D4" s="135"/>
      <c r="E4" s="132"/>
      <c r="F4" s="57"/>
      <c r="G4" s="21"/>
      <c r="H4" s="21"/>
      <c r="I4" s="21"/>
      <c r="J4" s="21"/>
      <c r="K4" s="63" t="s">
        <v>117</v>
      </c>
      <c r="L4" s="20"/>
      <c r="M4" s="132"/>
      <c r="N4" s="183"/>
      <c r="O4" s="53"/>
      <c r="P4" s="183"/>
      <c r="Q4" s="45"/>
      <c r="R4" s="195"/>
      <c r="S4" s="151"/>
      <c r="T4" s="151"/>
    </row>
    <row r="5" spans="1:91" s="2" customFormat="1" x14ac:dyDescent="0.25">
      <c r="A5" s="483"/>
      <c r="B5" s="158" t="s">
        <v>214</v>
      </c>
      <c r="C5" s="6"/>
      <c r="D5" s="196"/>
      <c r="E5" s="7"/>
      <c r="F5" s="195"/>
      <c r="G5" s="196"/>
      <c r="H5" s="196"/>
      <c r="I5" s="196"/>
      <c r="J5" s="196"/>
      <c r="K5" s="194"/>
      <c r="L5" s="6"/>
      <c r="M5" s="7"/>
      <c r="N5" s="158"/>
      <c r="O5" s="17"/>
      <c r="P5" s="158"/>
      <c r="Q5" s="43"/>
      <c r="R5" s="195"/>
      <c r="S5" s="151"/>
      <c r="T5" s="151"/>
    </row>
    <row r="6" spans="1:91" s="2" customFormat="1" ht="15.75" customHeight="1" x14ac:dyDescent="0.25">
      <c r="A6" s="483"/>
      <c r="B6" s="158" t="s">
        <v>219</v>
      </c>
      <c r="C6" s="6"/>
      <c r="D6" s="196"/>
      <c r="E6" s="7"/>
      <c r="F6" s="195"/>
      <c r="G6" s="196"/>
      <c r="H6" s="196"/>
      <c r="I6" s="196"/>
      <c r="J6" s="196"/>
      <c r="K6" s="194"/>
      <c r="L6" s="6"/>
      <c r="M6" s="7"/>
      <c r="N6" s="158"/>
      <c r="O6" s="17"/>
      <c r="P6" s="158"/>
      <c r="Q6" s="43"/>
      <c r="R6" s="195"/>
      <c r="S6" s="151"/>
      <c r="T6" s="151"/>
    </row>
    <row r="7" spans="1:91" s="2" customFormat="1" x14ac:dyDescent="0.25">
      <c r="A7" s="483"/>
      <c r="B7" s="158" t="s">
        <v>315</v>
      </c>
      <c r="C7" s="141"/>
      <c r="D7" s="187"/>
      <c r="E7" s="9"/>
      <c r="F7" s="40" t="s">
        <v>62</v>
      </c>
      <c r="G7" s="192"/>
      <c r="H7" s="192"/>
      <c r="I7" s="192"/>
      <c r="J7" s="192"/>
      <c r="K7" s="64" t="s">
        <v>117</v>
      </c>
      <c r="L7" s="8"/>
      <c r="M7" s="9"/>
      <c r="N7" s="173"/>
      <c r="O7" s="17"/>
      <c r="P7" s="173"/>
      <c r="Q7" s="17"/>
      <c r="R7" s="40"/>
      <c r="S7" s="152"/>
      <c r="T7" s="152"/>
    </row>
    <row r="8" spans="1:91" s="28" customFormat="1" x14ac:dyDescent="0.25">
      <c r="A8" s="483"/>
      <c r="B8" s="158" t="s">
        <v>276</v>
      </c>
      <c r="C8" s="182"/>
      <c r="D8" s="29"/>
      <c r="E8" s="60"/>
      <c r="F8" s="40"/>
      <c r="G8" s="192"/>
      <c r="H8" s="192"/>
      <c r="I8" s="192"/>
      <c r="J8" s="192"/>
      <c r="K8" s="66"/>
      <c r="L8" s="6"/>
      <c r="M8" s="7"/>
      <c r="N8" s="158"/>
      <c r="O8" s="116"/>
      <c r="P8" s="174"/>
      <c r="Q8" s="116"/>
      <c r="R8" s="54"/>
    </row>
    <row r="9" spans="1:91" s="2" customFormat="1" x14ac:dyDescent="0.25">
      <c r="A9" s="483"/>
      <c r="B9" s="173" t="s">
        <v>267</v>
      </c>
      <c r="C9" s="141"/>
      <c r="D9" s="187"/>
      <c r="E9" s="9"/>
      <c r="F9" s="40"/>
      <c r="G9" s="192"/>
      <c r="H9" s="192"/>
      <c r="I9" s="192"/>
      <c r="J9" s="192"/>
      <c r="K9" s="39" t="s">
        <v>342</v>
      </c>
      <c r="L9" s="8"/>
      <c r="M9" s="9"/>
      <c r="N9" s="173"/>
      <c r="O9" s="17"/>
      <c r="P9" s="173"/>
      <c r="Q9" s="17"/>
      <c r="R9" s="40"/>
      <c r="S9" s="152"/>
      <c r="T9" s="152"/>
    </row>
    <row r="10" spans="1:91" s="31" customFormat="1" x14ac:dyDescent="0.25">
      <c r="A10" s="483"/>
      <c r="B10" s="158" t="s">
        <v>285</v>
      </c>
      <c r="C10" s="141" t="s">
        <v>62</v>
      </c>
      <c r="D10" s="187" t="s">
        <v>62</v>
      </c>
      <c r="E10" s="9"/>
      <c r="F10" s="40"/>
      <c r="G10" s="192" t="s">
        <v>62</v>
      </c>
      <c r="H10" s="192" t="s">
        <v>62</v>
      </c>
      <c r="I10" s="192"/>
      <c r="J10" s="192"/>
      <c r="K10" s="39"/>
      <c r="L10" s="8"/>
      <c r="M10" s="9">
        <v>26</v>
      </c>
      <c r="N10" s="173"/>
      <c r="O10" s="17" t="s">
        <v>442</v>
      </c>
      <c r="P10" s="173" t="s">
        <v>364</v>
      </c>
      <c r="Q10" s="17">
        <v>4</v>
      </c>
      <c r="R10" s="40"/>
      <c r="S10" s="152"/>
      <c r="T10" s="15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row>
    <row r="11" spans="1:91" s="2" customFormat="1" x14ac:dyDescent="0.25">
      <c r="A11" s="483"/>
      <c r="B11" s="158" t="s">
        <v>225</v>
      </c>
      <c r="C11" s="140"/>
      <c r="D11" s="96"/>
      <c r="E11" s="7"/>
      <c r="F11" s="195"/>
      <c r="G11" s="196"/>
      <c r="H11" s="196"/>
      <c r="I11" s="196"/>
      <c r="J11" s="196" t="s">
        <v>62</v>
      </c>
      <c r="K11" s="194"/>
      <c r="L11" s="6"/>
      <c r="M11" s="7"/>
      <c r="N11" s="158"/>
      <c r="O11" s="17"/>
      <c r="P11" s="158"/>
      <c r="Q11" s="117"/>
      <c r="R11" s="222"/>
      <c r="S11" s="33"/>
      <c r="T11" s="33"/>
    </row>
    <row r="12" spans="1:91" s="2" customFormat="1" ht="15.75" thickBot="1" x14ac:dyDescent="0.3">
      <c r="A12" s="484"/>
      <c r="B12" s="184" t="s">
        <v>226</v>
      </c>
      <c r="C12" s="143"/>
      <c r="D12" s="137"/>
      <c r="E12" s="191"/>
      <c r="F12" s="58"/>
      <c r="G12" s="42"/>
      <c r="H12" s="42"/>
      <c r="I12" s="42"/>
      <c r="J12" s="42"/>
      <c r="K12" s="68"/>
      <c r="L12" s="190"/>
      <c r="M12" s="191"/>
      <c r="N12" s="184"/>
      <c r="O12" s="48"/>
      <c r="P12" s="184"/>
      <c r="Q12" s="44"/>
      <c r="R12" s="195"/>
      <c r="S12" s="151"/>
      <c r="T12" s="151"/>
    </row>
  </sheetData>
  <mergeCells count="4">
    <mergeCell ref="C3:E3"/>
    <mergeCell ref="F3:K3"/>
    <mergeCell ref="L3:M3"/>
    <mergeCell ref="A4:A1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M59"/>
  <sheetViews>
    <sheetView zoomScale="80" zoomScaleNormal="80" workbookViewId="0">
      <selection activeCell="J45" sqref="J45"/>
    </sheetView>
  </sheetViews>
  <sheetFormatPr defaultRowHeight="15" x14ac:dyDescent="0.25"/>
  <cols>
    <col min="1" max="1" width="21.5703125" style="157" bestFit="1" customWidth="1"/>
    <col min="2" max="10" width="9.140625" style="157"/>
    <col min="11" max="11" width="9.7109375" style="157" customWidth="1"/>
    <col min="12" max="12" width="9.140625" style="157"/>
    <col min="13" max="13" width="12.42578125" style="157" customWidth="1"/>
    <col min="14" max="14" width="13.28515625" style="157" customWidth="1"/>
    <col min="15" max="15" width="30" style="157" customWidth="1"/>
    <col min="16" max="16" width="18" style="157" customWidth="1"/>
    <col min="17" max="16384" width="9.140625" style="157"/>
  </cols>
  <sheetData>
    <row r="1" spans="1:20" s="196" customFormat="1" ht="170.25" customHeight="1" thickBot="1" x14ac:dyDescent="0.3">
      <c r="A1" s="118"/>
      <c r="B1" s="114"/>
      <c r="C1" s="124" t="s">
        <v>2</v>
      </c>
      <c r="D1" s="125" t="s">
        <v>3</v>
      </c>
      <c r="E1" s="126" t="s">
        <v>4</v>
      </c>
      <c r="F1" s="127" t="s">
        <v>5</v>
      </c>
      <c r="G1" s="128" t="s">
        <v>6</v>
      </c>
      <c r="H1" s="128" t="s">
        <v>7</v>
      </c>
      <c r="I1" s="128" t="s">
        <v>8</v>
      </c>
      <c r="J1" s="128" t="s">
        <v>61</v>
      </c>
      <c r="K1" s="129" t="s">
        <v>312</v>
      </c>
      <c r="L1" s="127" t="s">
        <v>10</v>
      </c>
      <c r="M1" s="129" t="s">
        <v>368</v>
      </c>
      <c r="N1" s="130" t="s">
        <v>60</v>
      </c>
      <c r="O1" s="131" t="s">
        <v>353</v>
      </c>
      <c r="P1" s="131" t="s">
        <v>355</v>
      </c>
      <c r="Q1" s="131" t="s">
        <v>365</v>
      </c>
      <c r="R1" s="119"/>
      <c r="S1" s="119"/>
      <c r="T1" s="119"/>
    </row>
    <row r="2" spans="1:20" s="196" customFormat="1" ht="15.75" thickBot="1" x14ac:dyDescent="0.3">
      <c r="A2" s="138" t="s">
        <v>69</v>
      </c>
      <c r="B2" s="138" t="s">
        <v>229</v>
      </c>
      <c r="C2" s="469" t="s">
        <v>0</v>
      </c>
      <c r="D2" s="479"/>
      <c r="E2" s="470"/>
      <c r="F2" s="496" t="s">
        <v>1</v>
      </c>
      <c r="G2" s="479"/>
      <c r="H2" s="479"/>
      <c r="I2" s="479"/>
      <c r="J2" s="479"/>
      <c r="K2" s="487"/>
      <c r="L2" s="469" t="s">
        <v>351</v>
      </c>
      <c r="M2" s="470"/>
      <c r="N2" s="216" t="s">
        <v>352</v>
      </c>
      <c r="O2" s="123"/>
      <c r="P2" s="219"/>
      <c r="Q2" s="71"/>
      <c r="R2" s="93"/>
      <c r="S2" s="93"/>
      <c r="T2" s="93"/>
    </row>
    <row r="3" spans="1:20" x14ac:dyDescent="0.25">
      <c r="A3" s="511" t="s">
        <v>47</v>
      </c>
      <c r="B3" s="349" t="s">
        <v>211</v>
      </c>
      <c r="C3" s="350" t="s">
        <v>62</v>
      </c>
      <c r="D3" s="351"/>
      <c r="E3" s="352"/>
      <c r="F3" s="353" t="s">
        <v>62</v>
      </c>
      <c r="G3" s="351"/>
      <c r="H3" s="351" t="s">
        <v>62</v>
      </c>
      <c r="I3" s="351"/>
      <c r="J3" s="351"/>
      <c r="K3" s="354"/>
      <c r="L3" s="350"/>
      <c r="M3" s="352">
        <v>156</v>
      </c>
      <c r="N3" s="355"/>
      <c r="O3" s="356" t="s">
        <v>22</v>
      </c>
      <c r="P3" s="349" t="s">
        <v>370</v>
      </c>
      <c r="Q3" s="357">
        <v>2</v>
      </c>
      <c r="R3" s="317"/>
    </row>
    <row r="4" spans="1:20" x14ac:dyDescent="0.25">
      <c r="A4" s="512"/>
      <c r="B4" s="320" t="s">
        <v>211</v>
      </c>
      <c r="C4" s="324"/>
      <c r="D4" s="155"/>
      <c r="E4" s="325"/>
      <c r="F4" s="322"/>
      <c r="G4" s="155"/>
      <c r="H4" s="155"/>
      <c r="I4" s="155"/>
      <c r="J4" s="155"/>
      <c r="K4" s="331"/>
      <c r="L4" s="324"/>
      <c r="M4" s="325"/>
      <c r="N4" s="334"/>
      <c r="O4" s="336"/>
      <c r="P4" s="320"/>
      <c r="Q4" s="344"/>
      <c r="R4" s="317"/>
    </row>
    <row r="5" spans="1:20" x14ac:dyDescent="0.25">
      <c r="A5" s="512"/>
      <c r="B5" s="320" t="s">
        <v>212</v>
      </c>
      <c r="C5" s="324" t="s">
        <v>62</v>
      </c>
      <c r="D5" s="155" t="s">
        <v>62</v>
      </c>
      <c r="E5" s="325"/>
      <c r="F5" s="322"/>
      <c r="G5" s="155"/>
      <c r="H5" s="155"/>
      <c r="I5" s="155"/>
      <c r="J5" s="155"/>
      <c r="K5" s="331"/>
      <c r="L5" s="324"/>
      <c r="M5" s="325"/>
      <c r="N5" s="334"/>
      <c r="O5" s="336" t="s">
        <v>22</v>
      </c>
      <c r="P5" s="334"/>
      <c r="Q5" s="336"/>
      <c r="R5" s="322"/>
      <c r="S5" s="155"/>
      <c r="T5" s="155"/>
    </row>
    <row r="6" spans="1:20" x14ac:dyDescent="0.25">
      <c r="A6" s="512"/>
      <c r="B6" s="320" t="s">
        <v>212</v>
      </c>
      <c r="C6" s="324"/>
      <c r="D6" s="155" t="s">
        <v>62</v>
      </c>
      <c r="E6" s="325"/>
      <c r="F6" s="322" t="s">
        <v>62</v>
      </c>
      <c r="G6" s="155" t="s">
        <v>62</v>
      </c>
      <c r="H6" s="155"/>
      <c r="I6" s="155"/>
      <c r="J6" s="155"/>
      <c r="K6" s="331"/>
      <c r="L6" s="324"/>
      <c r="M6" s="325"/>
      <c r="N6" s="334"/>
      <c r="O6" s="336"/>
      <c r="P6" s="334"/>
      <c r="Q6" s="336"/>
      <c r="R6" s="322"/>
      <c r="S6" s="155"/>
      <c r="T6" s="155"/>
    </row>
    <row r="7" spans="1:20" x14ac:dyDescent="0.25">
      <c r="A7" s="512"/>
      <c r="B7" s="320" t="s">
        <v>213</v>
      </c>
      <c r="C7" s="324"/>
      <c r="D7" s="155"/>
      <c r="E7" s="325"/>
      <c r="F7" s="322"/>
      <c r="G7" s="155"/>
      <c r="H7" s="155"/>
      <c r="I7" s="155"/>
      <c r="J7" s="155"/>
      <c r="K7" s="331"/>
      <c r="L7" s="324"/>
      <c r="M7" s="325"/>
      <c r="N7" s="334"/>
      <c r="O7" s="336" t="s">
        <v>22</v>
      </c>
      <c r="P7" s="320"/>
      <c r="Q7" s="344"/>
      <c r="R7" s="317"/>
    </row>
    <row r="8" spans="1:20" x14ac:dyDescent="0.25">
      <c r="A8" s="512"/>
      <c r="B8" s="320" t="s">
        <v>213</v>
      </c>
      <c r="C8" s="324"/>
      <c r="D8" s="155"/>
      <c r="E8" s="325"/>
      <c r="F8" s="322"/>
      <c r="G8" s="155"/>
      <c r="H8" s="155"/>
      <c r="I8" s="155"/>
      <c r="J8" s="155"/>
      <c r="K8" s="331"/>
      <c r="L8" s="324"/>
      <c r="M8" s="325"/>
      <c r="N8" s="334"/>
      <c r="O8" s="336"/>
      <c r="P8" s="320"/>
      <c r="Q8" s="344"/>
      <c r="R8" s="317"/>
    </row>
    <row r="9" spans="1:20" x14ac:dyDescent="0.25">
      <c r="A9" s="512"/>
      <c r="B9" s="320" t="s">
        <v>214</v>
      </c>
      <c r="C9" s="324"/>
      <c r="D9" s="155" t="s">
        <v>62</v>
      </c>
      <c r="E9" s="325"/>
      <c r="F9" s="322"/>
      <c r="G9" s="155" t="s">
        <v>62</v>
      </c>
      <c r="H9" s="155"/>
      <c r="I9" s="155"/>
      <c r="J9" s="155"/>
      <c r="K9" s="331"/>
      <c r="L9" s="324"/>
      <c r="M9" s="325"/>
      <c r="N9" s="334">
        <v>41</v>
      </c>
      <c r="O9" s="336" t="s">
        <v>22</v>
      </c>
      <c r="P9" s="320"/>
      <c r="Q9" s="344"/>
      <c r="R9" s="317"/>
    </row>
    <row r="10" spans="1:20" x14ac:dyDescent="0.25">
      <c r="A10" s="512"/>
      <c r="B10" s="320" t="s">
        <v>214</v>
      </c>
      <c r="C10" s="324" t="s">
        <v>62</v>
      </c>
      <c r="D10" s="155" t="s">
        <v>62</v>
      </c>
      <c r="E10" s="325"/>
      <c r="F10" s="322" t="s">
        <v>62</v>
      </c>
      <c r="G10" s="155" t="s">
        <v>62</v>
      </c>
      <c r="H10" s="155"/>
      <c r="I10" s="155"/>
      <c r="J10" s="155"/>
      <c r="K10" s="331"/>
      <c r="L10" s="324"/>
      <c r="M10" s="325">
        <v>189</v>
      </c>
      <c r="N10" s="334"/>
      <c r="O10" s="336"/>
      <c r="P10" s="320"/>
      <c r="Q10" s="344"/>
      <c r="R10" s="317"/>
    </row>
    <row r="11" spans="1:20" x14ac:dyDescent="0.25">
      <c r="A11" s="512"/>
      <c r="B11" s="320" t="s">
        <v>215</v>
      </c>
      <c r="C11" s="324"/>
      <c r="D11" s="155"/>
      <c r="E11" s="325"/>
      <c r="F11" s="322"/>
      <c r="G11" s="155"/>
      <c r="H11" s="155"/>
      <c r="I11" s="155"/>
      <c r="J11" s="155"/>
      <c r="K11" s="331"/>
      <c r="L11" s="324"/>
      <c r="M11" s="325"/>
      <c r="N11" s="334"/>
      <c r="O11" s="336" t="s">
        <v>22</v>
      </c>
      <c r="P11" s="320"/>
      <c r="Q11" s="344"/>
      <c r="R11" s="317"/>
    </row>
    <row r="12" spans="1:20" x14ac:dyDescent="0.25">
      <c r="A12" s="512"/>
      <c r="B12" s="320" t="s">
        <v>215</v>
      </c>
      <c r="C12" s="324"/>
      <c r="D12" s="155"/>
      <c r="E12" s="325"/>
      <c r="F12" s="322"/>
      <c r="G12" s="155"/>
      <c r="H12" s="155"/>
      <c r="I12" s="155"/>
      <c r="J12" s="155"/>
      <c r="K12" s="331"/>
      <c r="L12" s="324"/>
      <c r="M12" s="325"/>
      <c r="N12" s="334"/>
      <c r="O12" s="336"/>
      <c r="P12" s="320"/>
      <c r="Q12" s="344"/>
      <c r="R12" s="317"/>
    </row>
    <row r="13" spans="1:20" x14ac:dyDescent="0.25">
      <c r="A13" s="512"/>
      <c r="B13" s="320" t="s">
        <v>216</v>
      </c>
      <c r="C13" s="324" t="s">
        <v>62</v>
      </c>
      <c r="D13" s="155"/>
      <c r="E13" s="325"/>
      <c r="F13" s="322"/>
      <c r="G13" s="155"/>
      <c r="H13" s="155"/>
      <c r="I13" s="155"/>
      <c r="J13" s="155"/>
      <c r="K13" s="331"/>
      <c r="L13" s="324"/>
      <c r="M13" s="325"/>
      <c r="N13" s="334">
        <v>18</v>
      </c>
      <c r="O13" s="336" t="s">
        <v>22</v>
      </c>
      <c r="P13" s="320"/>
      <c r="Q13" s="344"/>
      <c r="R13" s="317"/>
    </row>
    <row r="14" spans="1:20" x14ac:dyDescent="0.25">
      <c r="A14" s="512"/>
      <c r="B14" s="320" t="s">
        <v>216</v>
      </c>
      <c r="C14" s="324"/>
      <c r="D14" s="155"/>
      <c r="E14" s="325"/>
      <c r="F14" s="322"/>
      <c r="G14" s="155"/>
      <c r="H14" s="155"/>
      <c r="I14" s="155"/>
      <c r="J14" s="155"/>
      <c r="K14" s="331"/>
      <c r="L14" s="324"/>
      <c r="M14" s="325"/>
      <c r="N14" s="334"/>
      <c r="O14" s="336"/>
      <c r="P14" s="320"/>
      <c r="Q14" s="344"/>
      <c r="R14" s="317"/>
    </row>
    <row r="15" spans="1:20" x14ac:dyDescent="0.25">
      <c r="A15" s="512"/>
      <c r="B15" s="320" t="s">
        <v>404</v>
      </c>
      <c r="C15" s="324" t="s">
        <v>62</v>
      </c>
      <c r="D15" s="155" t="s">
        <v>62</v>
      </c>
      <c r="E15" s="325"/>
      <c r="F15" s="322" t="s">
        <v>62</v>
      </c>
      <c r="G15" s="155"/>
      <c r="H15" s="155"/>
      <c r="I15" s="155"/>
      <c r="J15" s="155"/>
      <c r="K15" s="331"/>
      <c r="L15" s="324"/>
      <c r="M15" s="325">
        <v>89</v>
      </c>
      <c r="N15" s="334"/>
      <c r="O15" s="336" t="s">
        <v>22</v>
      </c>
      <c r="P15" s="320" t="s">
        <v>364</v>
      </c>
      <c r="Q15" s="344"/>
      <c r="R15" s="317"/>
    </row>
    <row r="16" spans="1:20" x14ac:dyDescent="0.25">
      <c r="A16" s="512"/>
      <c r="B16" s="320" t="s">
        <v>404</v>
      </c>
      <c r="C16" s="324" t="s">
        <v>62</v>
      </c>
      <c r="D16" s="155"/>
      <c r="E16" s="325"/>
      <c r="F16" s="322"/>
      <c r="G16" s="155" t="s">
        <v>62</v>
      </c>
      <c r="H16" s="155"/>
      <c r="I16" s="155"/>
      <c r="J16" s="155"/>
      <c r="K16" s="331"/>
      <c r="L16" s="324"/>
      <c r="M16" s="325" t="s">
        <v>423</v>
      </c>
      <c r="N16" s="334"/>
      <c r="O16" s="336"/>
      <c r="P16" s="320"/>
      <c r="Q16" s="344"/>
      <c r="R16" s="317"/>
    </row>
    <row r="17" spans="1:20" x14ac:dyDescent="0.25">
      <c r="A17" s="512"/>
      <c r="B17" s="320" t="s">
        <v>217</v>
      </c>
      <c r="C17" s="324"/>
      <c r="D17" s="155"/>
      <c r="E17" s="325"/>
      <c r="F17" s="322"/>
      <c r="G17" s="155"/>
      <c r="H17" s="155"/>
      <c r="I17" s="155"/>
      <c r="J17" s="155"/>
      <c r="K17" s="331"/>
      <c r="L17" s="324"/>
      <c r="M17" s="325"/>
      <c r="N17" s="334"/>
      <c r="O17" s="336" t="s">
        <v>22</v>
      </c>
      <c r="P17" s="320"/>
      <c r="Q17" s="344"/>
      <c r="R17" s="317"/>
    </row>
    <row r="18" spans="1:20" x14ac:dyDescent="0.25">
      <c r="A18" s="512"/>
      <c r="B18" s="320" t="s">
        <v>217</v>
      </c>
      <c r="C18" s="324"/>
      <c r="D18" s="155"/>
      <c r="E18" s="325"/>
      <c r="F18" s="322"/>
      <c r="G18" s="155"/>
      <c r="H18" s="155"/>
      <c r="I18" s="155"/>
      <c r="J18" s="155"/>
      <c r="K18" s="331"/>
      <c r="L18" s="324"/>
      <c r="M18" s="325"/>
      <c r="N18" s="334"/>
      <c r="O18" s="336"/>
      <c r="P18" s="320"/>
      <c r="Q18" s="344"/>
      <c r="R18" s="317"/>
    </row>
    <row r="19" spans="1:20" x14ac:dyDescent="0.25">
      <c r="A19" s="512"/>
      <c r="B19" s="320" t="s">
        <v>218</v>
      </c>
      <c r="C19" s="324" t="s">
        <v>62</v>
      </c>
      <c r="D19" s="155"/>
      <c r="E19" s="325"/>
      <c r="F19" s="322"/>
      <c r="G19" s="155"/>
      <c r="H19" s="155" t="s">
        <v>62</v>
      </c>
      <c r="I19" s="155"/>
      <c r="J19" s="155"/>
      <c r="K19" s="331"/>
      <c r="L19" s="324"/>
      <c r="M19" s="325">
        <v>380</v>
      </c>
      <c r="N19" s="334"/>
      <c r="O19" s="336" t="s">
        <v>22</v>
      </c>
      <c r="P19" s="320" t="s">
        <v>373</v>
      </c>
      <c r="Q19" s="344">
        <v>1</v>
      </c>
      <c r="R19" s="317"/>
    </row>
    <row r="20" spans="1:20" x14ac:dyDescent="0.25">
      <c r="A20" s="512"/>
      <c r="B20" s="320" t="s">
        <v>218</v>
      </c>
      <c r="C20" s="324"/>
      <c r="D20" s="155"/>
      <c r="E20" s="325"/>
      <c r="F20" s="322"/>
      <c r="G20" s="155"/>
      <c r="H20" s="155"/>
      <c r="I20" s="155"/>
      <c r="J20" s="155"/>
      <c r="K20" s="331"/>
      <c r="L20" s="324"/>
      <c r="M20" s="325"/>
      <c r="N20" s="334"/>
      <c r="O20" s="336"/>
      <c r="P20" s="320"/>
      <c r="Q20" s="344"/>
      <c r="R20" s="317"/>
    </row>
    <row r="21" spans="1:20" x14ac:dyDescent="0.25">
      <c r="A21" s="512"/>
      <c r="B21" s="320" t="s">
        <v>306</v>
      </c>
      <c r="C21" s="324" t="s">
        <v>62</v>
      </c>
      <c r="D21" s="155"/>
      <c r="E21" s="325"/>
      <c r="F21" s="322" t="s">
        <v>62</v>
      </c>
      <c r="G21" s="155"/>
      <c r="H21" s="155" t="s">
        <v>62</v>
      </c>
      <c r="I21" s="155"/>
      <c r="J21" s="155"/>
      <c r="K21" s="331"/>
      <c r="L21" s="324"/>
      <c r="M21" s="325"/>
      <c r="N21" s="334"/>
      <c r="O21" s="336" t="s">
        <v>22</v>
      </c>
      <c r="P21" s="320"/>
      <c r="Q21" s="344"/>
      <c r="R21" s="317"/>
    </row>
    <row r="22" spans="1:20" x14ac:dyDescent="0.25">
      <c r="A22" s="512"/>
      <c r="B22" s="320" t="s">
        <v>306</v>
      </c>
      <c r="C22" s="324"/>
      <c r="D22" s="155"/>
      <c r="E22" s="325"/>
      <c r="F22" s="322"/>
      <c r="G22" s="155"/>
      <c r="H22" s="155"/>
      <c r="I22" s="155"/>
      <c r="J22" s="155"/>
      <c r="K22" s="331"/>
      <c r="L22" s="324"/>
      <c r="M22" s="325"/>
      <c r="N22" s="334"/>
      <c r="O22" s="336"/>
      <c r="P22" s="320"/>
      <c r="Q22" s="344"/>
      <c r="R22" s="317"/>
    </row>
    <row r="23" spans="1:20" s="196" customFormat="1" x14ac:dyDescent="0.25">
      <c r="A23" s="512"/>
      <c r="B23" s="158" t="s">
        <v>314</v>
      </c>
      <c r="C23" s="207"/>
      <c r="D23" s="155" t="s">
        <v>62</v>
      </c>
      <c r="E23" s="273"/>
      <c r="F23" s="322" t="s">
        <v>62</v>
      </c>
      <c r="G23" s="155" t="s">
        <v>62</v>
      </c>
      <c r="K23" s="194"/>
      <c r="L23" s="272"/>
      <c r="M23" s="273">
        <v>1424</v>
      </c>
      <c r="N23" s="158">
        <v>29</v>
      </c>
      <c r="O23" s="265" t="s">
        <v>274</v>
      </c>
      <c r="P23" s="158"/>
      <c r="Q23" s="43">
        <v>3</v>
      </c>
      <c r="R23" s="195"/>
    </row>
    <row r="24" spans="1:20" x14ac:dyDescent="0.25">
      <c r="A24" s="512"/>
      <c r="B24" s="320" t="s">
        <v>219</v>
      </c>
      <c r="C24" s="324"/>
      <c r="D24" s="155"/>
      <c r="E24" s="325"/>
      <c r="F24" s="322" t="s">
        <v>62</v>
      </c>
      <c r="G24" s="155" t="s">
        <v>62</v>
      </c>
      <c r="H24" s="155"/>
      <c r="I24" s="155"/>
      <c r="J24" s="155"/>
      <c r="K24" s="331"/>
      <c r="L24" s="324"/>
      <c r="M24" s="325"/>
      <c r="N24" s="334"/>
      <c r="O24" s="337" t="s">
        <v>154</v>
      </c>
      <c r="P24" s="320"/>
      <c r="Q24" s="344"/>
      <c r="R24" s="317"/>
    </row>
    <row r="25" spans="1:20" x14ac:dyDescent="0.25">
      <c r="A25" s="512"/>
      <c r="B25" s="320" t="s">
        <v>315</v>
      </c>
      <c r="C25" s="324"/>
      <c r="D25" s="155"/>
      <c r="E25" s="325"/>
      <c r="F25" s="322"/>
      <c r="G25" s="155"/>
      <c r="H25" s="155"/>
      <c r="I25" s="155"/>
      <c r="J25" s="155"/>
      <c r="K25" s="332"/>
      <c r="L25" s="324"/>
      <c r="M25" s="325"/>
      <c r="N25" s="334"/>
      <c r="O25" s="336" t="s">
        <v>22</v>
      </c>
      <c r="P25" s="334"/>
      <c r="Q25" s="336"/>
      <c r="R25" s="322"/>
      <c r="S25" s="155"/>
      <c r="T25" s="155"/>
    </row>
    <row r="26" spans="1:20" x14ac:dyDescent="0.25">
      <c r="A26" s="512"/>
      <c r="B26" s="320" t="s">
        <v>315</v>
      </c>
      <c r="C26" s="324"/>
      <c r="D26" s="155"/>
      <c r="E26" s="325"/>
      <c r="F26" s="322"/>
      <c r="G26" s="155"/>
      <c r="H26" s="155"/>
      <c r="I26" s="155"/>
      <c r="J26" s="155"/>
      <c r="K26" s="332"/>
      <c r="L26" s="324"/>
      <c r="M26" s="325"/>
      <c r="N26" s="334"/>
      <c r="O26" s="336"/>
      <c r="P26" s="334"/>
      <c r="Q26" s="336"/>
      <c r="R26" s="322"/>
      <c r="S26" s="155"/>
      <c r="T26" s="155"/>
    </row>
    <row r="27" spans="1:20" x14ac:dyDescent="0.25">
      <c r="A27" s="512"/>
      <c r="B27" s="320" t="s">
        <v>305</v>
      </c>
      <c r="C27" s="324"/>
      <c r="D27" s="155"/>
      <c r="E27" s="325"/>
      <c r="F27" s="322"/>
      <c r="G27" s="155"/>
      <c r="H27" s="155"/>
      <c r="I27" s="155"/>
      <c r="J27" s="155"/>
      <c r="K27" s="332"/>
      <c r="L27" s="324"/>
      <c r="M27" s="325"/>
      <c r="N27" s="334"/>
      <c r="O27" s="336" t="s">
        <v>22</v>
      </c>
      <c r="P27" s="320"/>
      <c r="Q27" s="344"/>
      <c r="R27" s="317"/>
    </row>
    <row r="28" spans="1:20" s="156" customFormat="1" x14ac:dyDescent="0.25">
      <c r="A28" s="512"/>
      <c r="B28" s="321" t="s">
        <v>221</v>
      </c>
      <c r="C28" s="326"/>
      <c r="D28" s="106"/>
      <c r="E28" s="327"/>
      <c r="F28" s="323"/>
      <c r="G28" s="106"/>
      <c r="H28" s="106"/>
      <c r="I28" s="106"/>
      <c r="J28" s="106"/>
      <c r="K28" s="333"/>
      <c r="L28" s="326"/>
      <c r="M28" s="327"/>
      <c r="N28" s="335"/>
      <c r="O28" s="338" t="s">
        <v>22</v>
      </c>
      <c r="P28" s="321"/>
      <c r="Q28" s="345"/>
      <c r="R28" s="341"/>
      <c r="S28" s="107"/>
      <c r="T28" s="107"/>
    </row>
    <row r="29" spans="1:20" s="156" customFormat="1" x14ac:dyDescent="0.25">
      <c r="A29" s="512"/>
      <c r="B29" s="321" t="s">
        <v>221</v>
      </c>
      <c r="C29" s="326"/>
      <c r="D29" s="106"/>
      <c r="E29" s="327"/>
      <c r="F29" s="323"/>
      <c r="G29" s="106"/>
      <c r="H29" s="106"/>
      <c r="I29" s="106"/>
      <c r="J29" s="106"/>
      <c r="K29" s="333"/>
      <c r="L29" s="326"/>
      <c r="M29" s="327"/>
      <c r="N29" s="335"/>
      <c r="O29" s="338"/>
      <c r="P29" s="321"/>
      <c r="Q29" s="345"/>
      <c r="R29" s="341"/>
      <c r="S29" s="107"/>
      <c r="T29" s="107"/>
    </row>
    <row r="30" spans="1:20" x14ac:dyDescent="0.25">
      <c r="A30" s="512"/>
      <c r="B30" s="320" t="s">
        <v>310</v>
      </c>
      <c r="C30" s="324"/>
      <c r="D30" s="155" t="s">
        <v>62</v>
      </c>
      <c r="E30" s="325"/>
      <c r="F30" s="322"/>
      <c r="G30" s="155" t="s">
        <v>62</v>
      </c>
      <c r="H30" s="155" t="s">
        <v>62</v>
      </c>
      <c r="I30" s="155"/>
      <c r="J30" s="155"/>
      <c r="K30" s="331"/>
      <c r="L30" s="324"/>
      <c r="M30" s="325"/>
      <c r="N30" s="334" t="s">
        <v>197</v>
      </c>
      <c r="O30" s="336" t="s">
        <v>22</v>
      </c>
      <c r="P30" s="320"/>
      <c r="Q30" s="344"/>
      <c r="R30" s="317"/>
    </row>
    <row r="31" spans="1:20" x14ac:dyDescent="0.25">
      <c r="A31" s="512"/>
      <c r="B31" s="320" t="s">
        <v>310</v>
      </c>
      <c r="C31" s="324"/>
      <c r="D31" s="155"/>
      <c r="E31" s="325"/>
      <c r="F31" s="322"/>
      <c r="G31" s="155"/>
      <c r="H31" s="155"/>
      <c r="I31" s="155"/>
      <c r="J31" s="155"/>
      <c r="K31" s="331"/>
      <c r="L31" s="324"/>
      <c r="M31" s="325"/>
      <c r="N31" s="334"/>
      <c r="O31" s="336"/>
      <c r="P31" s="320"/>
      <c r="Q31" s="344"/>
      <c r="R31" s="317"/>
    </row>
    <row r="32" spans="1:20" s="196" customFormat="1" x14ac:dyDescent="0.25">
      <c r="A32" s="512"/>
      <c r="B32" s="158" t="s">
        <v>276</v>
      </c>
      <c r="C32" s="8"/>
      <c r="D32" s="192"/>
      <c r="E32" s="9"/>
      <c r="F32" s="40"/>
      <c r="G32" s="192"/>
      <c r="H32" s="192"/>
      <c r="I32" s="192"/>
      <c r="J32" s="192"/>
      <c r="K32" s="39"/>
      <c r="L32" s="8"/>
      <c r="M32" s="9"/>
      <c r="N32" s="173"/>
      <c r="O32" s="265" t="s">
        <v>22</v>
      </c>
      <c r="P32" s="173"/>
      <c r="Q32" s="265"/>
      <c r="R32" s="40"/>
      <c r="S32" s="192"/>
      <c r="T32" s="192"/>
    </row>
    <row r="33" spans="1:91" s="196" customFormat="1" x14ac:dyDescent="0.25">
      <c r="A33" s="512"/>
      <c r="B33" s="158" t="s">
        <v>276</v>
      </c>
      <c r="C33" s="8"/>
      <c r="D33" s="192" t="s">
        <v>62</v>
      </c>
      <c r="E33" s="9"/>
      <c r="F33" s="40"/>
      <c r="G33" s="192" t="s">
        <v>62</v>
      </c>
      <c r="H33" s="192"/>
      <c r="I33" s="192"/>
      <c r="J33" s="192"/>
      <c r="K33" s="39"/>
      <c r="L33" s="8"/>
      <c r="M33" s="9"/>
      <c r="N33" s="173">
        <v>51</v>
      </c>
      <c r="O33" s="265"/>
      <c r="P33" s="173" t="s">
        <v>370</v>
      </c>
      <c r="Q33" s="265"/>
      <c r="R33" s="40"/>
      <c r="S33" s="192"/>
      <c r="T33" s="192"/>
    </row>
    <row r="34" spans="1:91" x14ac:dyDescent="0.25">
      <c r="A34" s="512"/>
      <c r="B34" s="320" t="s">
        <v>222</v>
      </c>
      <c r="C34" s="324" t="s">
        <v>62</v>
      </c>
      <c r="D34" s="155"/>
      <c r="E34" s="325"/>
      <c r="F34" s="322" t="s">
        <v>62</v>
      </c>
      <c r="G34" s="155"/>
      <c r="H34" s="155"/>
      <c r="I34" s="155"/>
      <c r="J34" s="155"/>
      <c r="K34" s="331"/>
      <c r="L34" s="324"/>
      <c r="M34" s="325">
        <v>20</v>
      </c>
      <c r="N34" s="334"/>
      <c r="O34" s="336" t="s">
        <v>22</v>
      </c>
      <c r="P34" s="320" t="s">
        <v>371</v>
      </c>
      <c r="Q34" s="344"/>
      <c r="R34" s="317"/>
    </row>
    <row r="35" spans="1:91" x14ac:dyDescent="0.25">
      <c r="A35" s="512"/>
      <c r="B35" s="320" t="s">
        <v>222</v>
      </c>
      <c r="C35" s="324"/>
      <c r="D35" s="155" t="s">
        <v>62</v>
      </c>
      <c r="E35" s="325"/>
      <c r="F35" s="322"/>
      <c r="G35" s="155" t="s">
        <v>62</v>
      </c>
      <c r="H35" s="155"/>
      <c r="I35" s="155" t="s">
        <v>62</v>
      </c>
      <c r="J35" s="155"/>
      <c r="K35" s="331"/>
      <c r="L35" s="324"/>
      <c r="M35" s="325"/>
      <c r="N35" s="334">
        <v>8</v>
      </c>
      <c r="O35" s="336" t="s">
        <v>114</v>
      </c>
      <c r="P35" s="320"/>
      <c r="Q35" s="344"/>
      <c r="R35" s="317"/>
    </row>
    <row r="36" spans="1:91" x14ac:dyDescent="0.25">
      <c r="A36" s="512"/>
      <c r="B36" s="320" t="s">
        <v>223</v>
      </c>
      <c r="C36" s="324"/>
      <c r="D36" s="155"/>
      <c r="E36" s="325"/>
      <c r="F36" s="322"/>
      <c r="G36" s="155"/>
      <c r="H36" s="155"/>
      <c r="I36" s="155"/>
      <c r="J36" s="155"/>
      <c r="K36" s="331"/>
      <c r="L36" s="324"/>
      <c r="M36" s="325"/>
      <c r="N36" s="334"/>
      <c r="O36" s="336" t="s">
        <v>22</v>
      </c>
      <c r="P36" s="320"/>
      <c r="Q36" s="346"/>
      <c r="R36" s="342"/>
      <c r="S36" s="104"/>
      <c r="T36" s="104"/>
    </row>
    <row r="37" spans="1:91" x14ac:dyDescent="0.25">
      <c r="A37" s="512"/>
      <c r="B37" s="320" t="s">
        <v>223</v>
      </c>
      <c r="C37" s="324"/>
      <c r="D37" s="155"/>
      <c r="E37" s="325"/>
      <c r="F37" s="322"/>
      <c r="G37" s="155"/>
      <c r="H37" s="155"/>
      <c r="I37" s="155"/>
      <c r="J37" s="155"/>
      <c r="K37" s="331"/>
      <c r="L37" s="324"/>
      <c r="M37" s="325"/>
      <c r="N37" s="334"/>
      <c r="O37" s="265" t="s">
        <v>83</v>
      </c>
      <c r="P37" s="320"/>
      <c r="Q37" s="346"/>
      <c r="R37" s="342"/>
      <c r="S37" s="104"/>
      <c r="T37" s="104"/>
    </row>
    <row r="38" spans="1:91" x14ac:dyDescent="0.25">
      <c r="A38" s="512"/>
      <c r="B38" s="320" t="s">
        <v>313</v>
      </c>
      <c r="C38" s="324" t="s">
        <v>62</v>
      </c>
      <c r="D38" s="155"/>
      <c r="E38" s="325"/>
      <c r="F38" s="322"/>
      <c r="G38" s="155"/>
      <c r="H38" s="155"/>
      <c r="I38" s="155"/>
      <c r="J38" s="155" t="s">
        <v>62</v>
      </c>
      <c r="K38" s="331"/>
      <c r="L38" s="324"/>
      <c r="M38" s="325">
        <v>185</v>
      </c>
      <c r="N38" s="334"/>
      <c r="O38" s="336" t="s">
        <v>22</v>
      </c>
      <c r="P38" s="320" t="s">
        <v>370</v>
      </c>
      <c r="Q38" s="344">
        <v>4</v>
      </c>
      <c r="R38" s="317"/>
    </row>
    <row r="39" spans="1:91" x14ac:dyDescent="0.25">
      <c r="A39" s="512"/>
      <c r="B39" s="320" t="s">
        <v>313</v>
      </c>
      <c r="C39" s="324"/>
      <c r="D39" s="155"/>
      <c r="E39" s="325"/>
      <c r="F39" s="322"/>
      <c r="G39" s="155"/>
      <c r="H39" s="155"/>
      <c r="I39" s="155"/>
      <c r="J39" s="155"/>
      <c r="K39" s="331"/>
      <c r="L39" s="324"/>
      <c r="M39" s="325"/>
      <c r="N39" s="334"/>
      <c r="O39" s="336"/>
      <c r="P39" s="320"/>
      <c r="Q39" s="344"/>
      <c r="R39" s="317"/>
    </row>
    <row r="40" spans="1:91" x14ac:dyDescent="0.25">
      <c r="A40" s="512"/>
      <c r="B40" s="320" t="s">
        <v>224</v>
      </c>
      <c r="C40" s="324"/>
      <c r="D40" s="155" t="s">
        <v>62</v>
      </c>
      <c r="E40" s="325"/>
      <c r="F40" s="322"/>
      <c r="G40" s="155"/>
      <c r="H40" s="155"/>
      <c r="I40" s="155"/>
      <c r="J40" s="155" t="s">
        <v>62</v>
      </c>
      <c r="K40" s="331"/>
      <c r="L40" s="324"/>
      <c r="M40" s="325"/>
      <c r="N40" s="334"/>
      <c r="O40" s="336" t="s">
        <v>22</v>
      </c>
      <c r="P40" s="320"/>
      <c r="Q40" s="344"/>
      <c r="R40" s="317"/>
    </row>
    <row r="41" spans="1:91" x14ac:dyDescent="0.25">
      <c r="A41" s="512"/>
      <c r="B41" s="320" t="s">
        <v>224</v>
      </c>
      <c r="C41" s="324" t="s">
        <v>62</v>
      </c>
      <c r="D41" s="155"/>
      <c r="E41" s="325"/>
      <c r="F41" s="322"/>
      <c r="G41" s="155"/>
      <c r="H41" s="155"/>
      <c r="I41" s="155"/>
      <c r="J41" s="155" t="s">
        <v>62</v>
      </c>
      <c r="K41" s="331"/>
      <c r="L41" s="324"/>
      <c r="M41" s="325">
        <v>0</v>
      </c>
      <c r="N41" s="334"/>
      <c r="O41" s="336"/>
      <c r="P41" s="320"/>
      <c r="Q41" s="344"/>
      <c r="R41" s="317"/>
    </row>
    <row r="42" spans="1:91" x14ac:dyDescent="0.25">
      <c r="A42" s="512"/>
      <c r="B42" s="320" t="s">
        <v>436</v>
      </c>
      <c r="C42" s="324" t="s">
        <v>62</v>
      </c>
      <c r="D42" s="155"/>
      <c r="E42" s="325"/>
      <c r="F42" s="322"/>
      <c r="G42" s="155" t="s">
        <v>62</v>
      </c>
      <c r="H42" s="155"/>
      <c r="I42" s="155"/>
      <c r="J42" s="155"/>
      <c r="K42" s="331"/>
      <c r="L42" s="324"/>
      <c r="M42" s="325"/>
      <c r="N42" s="334">
        <v>197</v>
      </c>
      <c r="O42" s="336" t="s">
        <v>22</v>
      </c>
      <c r="P42" s="320"/>
      <c r="Q42" s="344"/>
      <c r="R42" s="317"/>
    </row>
    <row r="43" spans="1:91" x14ac:dyDescent="0.25">
      <c r="A43" s="512"/>
      <c r="B43" s="173" t="s">
        <v>267</v>
      </c>
      <c r="C43" s="324"/>
      <c r="D43" s="155" t="s">
        <v>62</v>
      </c>
      <c r="E43" s="325"/>
      <c r="F43" s="322"/>
      <c r="G43" s="155" t="s">
        <v>62</v>
      </c>
      <c r="H43" s="155"/>
      <c r="I43" s="155"/>
      <c r="J43" s="155"/>
      <c r="K43" s="331"/>
      <c r="L43" s="324"/>
      <c r="M43" s="325"/>
      <c r="N43" s="334">
        <v>21</v>
      </c>
      <c r="O43" s="336" t="s">
        <v>22</v>
      </c>
      <c r="P43" s="320" t="s">
        <v>371</v>
      </c>
      <c r="Q43" s="344" t="s">
        <v>168</v>
      </c>
      <c r="R43" s="317"/>
    </row>
    <row r="44" spans="1:91" x14ac:dyDescent="0.25">
      <c r="A44" s="512"/>
      <c r="B44" s="173" t="s">
        <v>267</v>
      </c>
      <c r="C44" s="324"/>
      <c r="D44" s="155"/>
      <c r="E44" s="325"/>
      <c r="F44" s="322"/>
      <c r="G44" s="155"/>
      <c r="H44" s="155"/>
      <c r="I44" s="155"/>
      <c r="J44" s="155"/>
      <c r="K44" s="331"/>
      <c r="L44" s="324"/>
      <c r="M44" s="325"/>
      <c r="N44" s="334"/>
      <c r="O44" s="336"/>
      <c r="P44" s="320"/>
      <c r="Q44" s="344"/>
      <c r="R44" s="317"/>
    </row>
    <row r="45" spans="1:91" s="451" customFormat="1" x14ac:dyDescent="0.25">
      <c r="A45" s="512"/>
      <c r="B45" s="173" t="s">
        <v>444</v>
      </c>
      <c r="C45" s="324"/>
      <c r="D45" s="155" t="s">
        <v>62</v>
      </c>
      <c r="E45" s="325"/>
      <c r="F45" s="322" t="s">
        <v>62</v>
      </c>
      <c r="G45" s="155" t="s">
        <v>62</v>
      </c>
      <c r="H45" s="155"/>
      <c r="I45" s="155"/>
      <c r="J45" s="155"/>
      <c r="K45" s="331"/>
      <c r="L45" s="324"/>
      <c r="M45" s="325"/>
      <c r="N45" s="334"/>
      <c r="O45" s="336" t="s">
        <v>22</v>
      </c>
      <c r="P45" s="320"/>
      <c r="Q45" s="344"/>
      <c r="R45" s="317"/>
      <c r="S45" s="157"/>
      <c r="T45" s="157"/>
      <c r="U45" s="450"/>
      <c r="V45" s="450"/>
      <c r="W45" s="450"/>
      <c r="X45" s="450"/>
      <c r="Y45" s="450"/>
      <c r="Z45" s="450"/>
      <c r="AA45" s="450"/>
      <c r="AB45" s="450"/>
      <c r="AC45" s="450"/>
      <c r="AD45" s="450"/>
      <c r="AE45" s="450"/>
      <c r="AF45" s="450"/>
      <c r="AG45" s="450"/>
      <c r="AH45" s="450"/>
      <c r="AI45" s="450"/>
      <c r="AJ45" s="450"/>
      <c r="AK45" s="450"/>
      <c r="AL45" s="450"/>
      <c r="AM45" s="450"/>
      <c r="AN45" s="450"/>
      <c r="AO45" s="450"/>
      <c r="AP45" s="450"/>
      <c r="AQ45" s="450"/>
      <c r="AR45" s="450"/>
      <c r="AS45" s="450"/>
      <c r="AT45" s="450"/>
      <c r="AU45" s="450"/>
      <c r="AV45" s="450"/>
      <c r="AW45" s="450"/>
      <c r="AX45" s="450"/>
      <c r="AY45" s="450"/>
      <c r="AZ45" s="450"/>
      <c r="BA45" s="450"/>
      <c r="BB45" s="450"/>
      <c r="BC45" s="450"/>
      <c r="BD45" s="450"/>
      <c r="BE45" s="450"/>
      <c r="BF45" s="450"/>
      <c r="BG45" s="450"/>
      <c r="BH45" s="450"/>
      <c r="BI45" s="450"/>
      <c r="BJ45" s="450"/>
      <c r="BK45" s="450"/>
      <c r="BL45" s="450"/>
      <c r="BM45" s="450"/>
      <c r="BN45" s="450"/>
      <c r="BO45" s="450"/>
      <c r="BP45" s="450"/>
      <c r="BQ45" s="450"/>
      <c r="BR45" s="450"/>
      <c r="BS45" s="450"/>
      <c r="BT45" s="450"/>
      <c r="BU45" s="450"/>
      <c r="BV45" s="450"/>
      <c r="BW45" s="450"/>
      <c r="BX45" s="450"/>
      <c r="BY45" s="450"/>
      <c r="BZ45" s="450"/>
      <c r="CA45" s="450"/>
      <c r="CB45" s="450"/>
      <c r="CC45" s="450"/>
      <c r="CD45" s="450"/>
      <c r="CE45" s="450"/>
      <c r="CF45" s="450"/>
      <c r="CG45" s="450"/>
      <c r="CH45" s="450"/>
      <c r="CI45" s="450"/>
      <c r="CJ45" s="450"/>
      <c r="CK45" s="450"/>
      <c r="CL45" s="450"/>
      <c r="CM45" s="450"/>
    </row>
    <row r="46" spans="1:91" s="31" customFormat="1" x14ac:dyDescent="0.25">
      <c r="A46" s="512"/>
      <c r="B46" s="320" t="s">
        <v>285</v>
      </c>
      <c r="C46" s="324" t="s">
        <v>62</v>
      </c>
      <c r="D46" s="155" t="s">
        <v>62</v>
      </c>
      <c r="E46" s="325"/>
      <c r="F46" s="322"/>
      <c r="G46" s="155" t="s">
        <v>62</v>
      </c>
      <c r="H46" s="155" t="s">
        <v>62</v>
      </c>
      <c r="I46" s="155"/>
      <c r="J46" s="155"/>
      <c r="K46" s="331"/>
      <c r="L46" s="324"/>
      <c r="M46" s="325">
        <v>1</v>
      </c>
      <c r="N46" s="334"/>
      <c r="O46" s="336" t="s">
        <v>22</v>
      </c>
      <c r="P46" s="320" t="s">
        <v>364</v>
      </c>
      <c r="Q46" s="344">
        <v>4</v>
      </c>
      <c r="R46" s="317"/>
      <c r="S46" s="157"/>
      <c r="T46" s="157"/>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row>
    <row r="47" spans="1:91" s="31" customFormat="1" x14ac:dyDescent="0.25">
      <c r="A47" s="512"/>
      <c r="B47" s="320" t="s">
        <v>285</v>
      </c>
      <c r="C47" s="324"/>
      <c r="D47" s="155"/>
      <c r="E47" s="325"/>
      <c r="F47" s="322"/>
      <c r="G47" s="155"/>
      <c r="H47" s="155"/>
      <c r="I47" s="155"/>
      <c r="J47" s="155"/>
      <c r="K47" s="331"/>
      <c r="L47" s="324"/>
      <c r="M47" s="325"/>
      <c r="N47" s="334"/>
      <c r="O47" s="336" t="s">
        <v>295</v>
      </c>
      <c r="P47" s="320"/>
      <c r="Q47" s="344"/>
      <c r="R47" s="317"/>
      <c r="S47" s="157"/>
      <c r="T47" s="157"/>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row>
    <row r="48" spans="1:91" x14ac:dyDescent="0.25">
      <c r="A48" s="512"/>
      <c r="B48" s="320" t="s">
        <v>225</v>
      </c>
      <c r="C48" s="324"/>
      <c r="D48" s="155"/>
      <c r="E48" s="325"/>
      <c r="F48" s="322"/>
      <c r="G48" s="155"/>
      <c r="H48" s="155"/>
      <c r="I48" s="155"/>
      <c r="J48" s="155"/>
      <c r="K48" s="331"/>
      <c r="L48" s="324"/>
      <c r="M48" s="325"/>
      <c r="N48" s="334"/>
      <c r="O48" s="336" t="s">
        <v>22</v>
      </c>
      <c r="P48" s="320"/>
      <c r="Q48" s="347"/>
      <c r="R48" s="343"/>
      <c r="S48" s="108"/>
      <c r="T48" s="108"/>
    </row>
    <row r="49" spans="1:20" x14ac:dyDescent="0.25">
      <c r="A49" s="512"/>
      <c r="B49" s="320" t="s">
        <v>225</v>
      </c>
      <c r="C49" s="324"/>
      <c r="D49" s="155"/>
      <c r="E49" s="325"/>
      <c r="F49" s="322"/>
      <c r="G49" s="155"/>
      <c r="H49" s="155"/>
      <c r="I49" s="155"/>
      <c r="J49" s="155"/>
      <c r="K49" s="331"/>
      <c r="L49" s="324"/>
      <c r="M49" s="325"/>
      <c r="N49" s="334"/>
      <c r="O49" s="336"/>
      <c r="P49" s="320"/>
      <c r="Q49" s="347"/>
      <c r="R49" s="343"/>
      <c r="S49" s="108"/>
      <c r="T49" s="108"/>
    </row>
    <row r="50" spans="1:20" x14ac:dyDescent="0.25">
      <c r="A50" s="512"/>
      <c r="B50" s="320" t="s">
        <v>226</v>
      </c>
      <c r="C50" s="324" t="s">
        <v>62</v>
      </c>
      <c r="D50" s="155"/>
      <c r="E50" s="325"/>
      <c r="F50" s="322" t="s">
        <v>62</v>
      </c>
      <c r="G50" s="155"/>
      <c r="H50" s="155" t="s">
        <v>62</v>
      </c>
      <c r="I50" s="155"/>
      <c r="J50" s="155"/>
      <c r="K50" s="331"/>
      <c r="L50" s="324"/>
      <c r="M50" s="325">
        <v>110</v>
      </c>
      <c r="N50" s="334"/>
      <c r="O50" s="336" t="s">
        <v>22</v>
      </c>
      <c r="P50" s="320" t="s">
        <v>364</v>
      </c>
      <c r="Q50" s="344">
        <v>2</v>
      </c>
      <c r="R50" s="317"/>
    </row>
    <row r="51" spans="1:20" x14ac:dyDescent="0.25">
      <c r="A51" s="512"/>
      <c r="B51" s="320" t="s">
        <v>226</v>
      </c>
      <c r="C51" s="324"/>
      <c r="D51" s="155" t="s">
        <v>62</v>
      </c>
      <c r="E51" s="325"/>
      <c r="F51" s="322"/>
      <c r="G51" s="155" t="s">
        <v>62</v>
      </c>
      <c r="H51" s="155"/>
      <c r="I51" s="155"/>
      <c r="J51" s="155"/>
      <c r="K51" s="331"/>
      <c r="L51" s="324"/>
      <c r="M51" s="325"/>
      <c r="N51" s="334">
        <v>15</v>
      </c>
      <c r="O51" s="336"/>
      <c r="P51" s="320" t="s">
        <v>362</v>
      </c>
      <c r="Q51" s="344"/>
      <c r="R51" s="317"/>
    </row>
    <row r="52" spans="1:20" s="156" customFormat="1" ht="41.25" customHeight="1" x14ac:dyDescent="0.25">
      <c r="A52" s="512"/>
      <c r="B52" s="321" t="s">
        <v>227</v>
      </c>
      <c r="C52" s="326" t="s">
        <v>62</v>
      </c>
      <c r="D52" s="106"/>
      <c r="E52" s="327"/>
      <c r="F52" s="323" t="s">
        <v>62</v>
      </c>
      <c r="G52" s="106"/>
      <c r="H52" s="106" t="s">
        <v>62</v>
      </c>
      <c r="I52" s="106"/>
      <c r="J52" s="106"/>
      <c r="K52" s="333"/>
      <c r="L52" s="326"/>
      <c r="M52" s="327" t="s">
        <v>86</v>
      </c>
      <c r="N52" s="335"/>
      <c r="O52" s="339" t="s">
        <v>94</v>
      </c>
      <c r="P52" s="321" t="s">
        <v>371</v>
      </c>
      <c r="Q52" s="338">
        <v>3</v>
      </c>
      <c r="R52" s="318"/>
    </row>
    <row r="53" spans="1:20" s="156" customFormat="1" ht="45" x14ac:dyDescent="0.25">
      <c r="A53" s="512"/>
      <c r="B53" s="321" t="s">
        <v>227</v>
      </c>
      <c r="C53" s="326"/>
      <c r="D53" s="106" t="s">
        <v>62</v>
      </c>
      <c r="E53" s="327"/>
      <c r="F53" s="323"/>
      <c r="G53" s="106" t="s">
        <v>62</v>
      </c>
      <c r="H53" s="106"/>
      <c r="I53" s="106"/>
      <c r="J53" s="106"/>
      <c r="K53" s="333"/>
      <c r="L53" s="326"/>
      <c r="M53" s="327"/>
      <c r="N53" s="335" t="s">
        <v>86</v>
      </c>
      <c r="O53" s="339" t="s">
        <v>93</v>
      </c>
      <c r="P53" s="321" t="s">
        <v>373</v>
      </c>
      <c r="Q53" s="338">
        <v>2</v>
      </c>
      <c r="R53" s="318"/>
    </row>
    <row r="54" spans="1:20" s="35" customFormat="1" x14ac:dyDescent="0.25">
      <c r="A54" s="512"/>
      <c r="B54" s="88" t="s">
        <v>316</v>
      </c>
      <c r="C54" s="326"/>
      <c r="D54" s="106" t="s">
        <v>62</v>
      </c>
      <c r="E54" s="327"/>
      <c r="F54" s="323" t="s">
        <v>62</v>
      </c>
      <c r="G54" s="106" t="s">
        <v>62</v>
      </c>
      <c r="H54" s="106" t="s">
        <v>62</v>
      </c>
      <c r="I54" s="106"/>
      <c r="J54" s="106"/>
      <c r="K54" s="468" t="s">
        <v>446</v>
      </c>
      <c r="L54" s="326" t="s">
        <v>68</v>
      </c>
      <c r="M54" s="327"/>
      <c r="N54" s="335"/>
      <c r="O54" s="238" t="s">
        <v>22</v>
      </c>
      <c r="P54" s="321"/>
      <c r="Q54" s="338"/>
      <c r="R54" s="318"/>
      <c r="S54" s="156"/>
      <c r="T54" s="156"/>
    </row>
    <row r="55" spans="1:20" x14ac:dyDescent="0.25">
      <c r="A55" s="512"/>
      <c r="B55" s="320" t="s">
        <v>309</v>
      </c>
      <c r="C55" s="326" t="s">
        <v>62</v>
      </c>
      <c r="D55" s="106"/>
      <c r="E55" s="327"/>
      <c r="F55" s="323" t="s">
        <v>62</v>
      </c>
      <c r="G55" s="106"/>
      <c r="H55" s="106" t="s">
        <v>62</v>
      </c>
      <c r="I55" s="106"/>
      <c r="J55" s="106"/>
      <c r="K55" s="333"/>
      <c r="L55" s="326"/>
      <c r="M55" s="327" t="s">
        <v>135</v>
      </c>
      <c r="N55" s="335"/>
      <c r="O55" s="336" t="s">
        <v>22</v>
      </c>
      <c r="P55" s="320"/>
      <c r="Q55" s="344"/>
      <c r="R55" s="317"/>
    </row>
    <row r="56" spans="1:20" x14ac:dyDescent="0.25">
      <c r="A56" s="512"/>
      <c r="B56" s="320" t="s">
        <v>309</v>
      </c>
      <c r="C56" s="326"/>
      <c r="D56" s="106"/>
      <c r="E56" s="327"/>
      <c r="F56" s="323"/>
      <c r="G56" s="106"/>
      <c r="H56" s="106"/>
      <c r="I56" s="106"/>
      <c r="J56" s="106"/>
      <c r="K56" s="333"/>
      <c r="L56" s="326"/>
      <c r="M56" s="327"/>
      <c r="N56" s="335"/>
      <c r="O56" s="336"/>
      <c r="P56" s="320"/>
      <c r="Q56" s="344"/>
      <c r="R56" s="317"/>
    </row>
    <row r="57" spans="1:20" x14ac:dyDescent="0.25">
      <c r="A57" s="512"/>
      <c r="B57" s="320" t="s">
        <v>311</v>
      </c>
      <c r="C57" s="326"/>
      <c r="D57" s="106"/>
      <c r="E57" s="327"/>
      <c r="F57" s="323"/>
      <c r="G57" s="106"/>
      <c r="H57" s="106"/>
      <c r="I57" s="106"/>
      <c r="J57" s="106"/>
      <c r="K57" s="333"/>
      <c r="L57" s="326"/>
      <c r="M57" s="327"/>
      <c r="N57" s="335"/>
      <c r="O57" s="336"/>
      <c r="P57" s="320"/>
      <c r="Q57" s="344"/>
      <c r="R57" s="317"/>
    </row>
    <row r="58" spans="1:20" ht="15.75" thickBot="1" x14ac:dyDescent="0.3">
      <c r="A58" s="513"/>
      <c r="B58" s="358" t="s">
        <v>311</v>
      </c>
      <c r="C58" s="328"/>
      <c r="D58" s="329"/>
      <c r="E58" s="330"/>
      <c r="F58" s="359"/>
      <c r="G58" s="329"/>
      <c r="H58" s="329"/>
      <c r="I58" s="329"/>
      <c r="J58" s="329"/>
      <c r="K58" s="360"/>
      <c r="L58" s="328"/>
      <c r="M58" s="330"/>
      <c r="N58" s="361"/>
      <c r="O58" s="340"/>
      <c r="P58" s="358"/>
      <c r="Q58" s="348"/>
      <c r="R58" s="317"/>
    </row>
    <row r="59" spans="1:20" x14ac:dyDescent="0.25">
      <c r="A59" s="319"/>
      <c r="B59" s="319"/>
      <c r="C59" s="319"/>
      <c r="D59" s="319"/>
      <c r="E59" s="319"/>
      <c r="F59" s="319"/>
      <c r="G59" s="319"/>
      <c r="H59" s="319"/>
      <c r="I59" s="319"/>
      <c r="J59" s="319"/>
      <c r="K59" s="319"/>
      <c r="L59" s="319"/>
      <c r="M59" s="319"/>
      <c r="N59" s="319"/>
      <c r="O59" s="319"/>
      <c r="P59" s="319"/>
      <c r="Q59" s="319"/>
    </row>
  </sheetData>
  <mergeCells count="4">
    <mergeCell ref="A3:A58"/>
    <mergeCell ref="C2:E2"/>
    <mergeCell ref="F2:K2"/>
    <mergeCell ref="L2:M2"/>
  </mergeCell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14"/>
  <sheetViews>
    <sheetView zoomScale="80" zoomScaleNormal="80" workbookViewId="0"/>
  </sheetViews>
  <sheetFormatPr defaultRowHeight="15" x14ac:dyDescent="0.25"/>
  <cols>
    <col min="1" max="1" width="11.7109375" style="22" bestFit="1" customWidth="1"/>
    <col min="2" max="14" width="9.140625" style="22"/>
    <col min="15" max="15" width="20.28515625" style="22" customWidth="1"/>
    <col min="16" max="16384" width="9.140625" style="22"/>
  </cols>
  <sheetData>
    <row r="1" spans="1:88" ht="15.75" thickBot="1" x14ac:dyDescent="0.3">
      <c r="B1" s="22" t="s">
        <v>236</v>
      </c>
    </row>
    <row r="2" spans="1:88" s="196" customFormat="1" ht="170.25" customHeight="1" thickBot="1" x14ac:dyDescent="0.3">
      <c r="A2" s="118"/>
      <c r="B2" s="114"/>
      <c r="C2" s="124" t="s">
        <v>2</v>
      </c>
      <c r="D2" s="125" t="s">
        <v>3</v>
      </c>
      <c r="E2" s="126" t="s">
        <v>4</v>
      </c>
      <c r="F2" s="127" t="s">
        <v>5</v>
      </c>
      <c r="G2" s="128" t="s">
        <v>6</v>
      </c>
      <c r="H2" s="128" t="s">
        <v>7</v>
      </c>
      <c r="I2" s="128" t="s">
        <v>8</v>
      </c>
      <c r="J2" s="128" t="s">
        <v>61</v>
      </c>
      <c r="K2" s="129" t="s">
        <v>312</v>
      </c>
      <c r="L2" s="127" t="s">
        <v>10</v>
      </c>
      <c r="M2" s="129" t="s">
        <v>368</v>
      </c>
      <c r="N2" s="130" t="s">
        <v>60</v>
      </c>
      <c r="O2" s="131" t="s">
        <v>353</v>
      </c>
      <c r="P2" s="131" t="s">
        <v>355</v>
      </c>
      <c r="Q2" s="131" t="s">
        <v>365</v>
      </c>
      <c r="R2" s="119"/>
      <c r="S2" s="119"/>
      <c r="T2" s="119"/>
    </row>
    <row r="3" spans="1:88" s="196" customFormat="1" ht="15.75" thickBot="1" x14ac:dyDescent="0.3">
      <c r="A3" s="138" t="s">
        <v>69</v>
      </c>
      <c r="B3" s="138" t="s">
        <v>229</v>
      </c>
      <c r="C3" s="469" t="s">
        <v>0</v>
      </c>
      <c r="D3" s="479"/>
      <c r="E3" s="470"/>
      <c r="F3" s="496" t="s">
        <v>1</v>
      </c>
      <c r="G3" s="479"/>
      <c r="H3" s="479"/>
      <c r="I3" s="479"/>
      <c r="J3" s="479"/>
      <c r="K3" s="487"/>
      <c r="L3" s="469" t="s">
        <v>351</v>
      </c>
      <c r="M3" s="470"/>
      <c r="N3" s="256" t="s">
        <v>352</v>
      </c>
      <c r="O3" s="123"/>
      <c r="P3" s="71"/>
      <c r="Q3" s="71"/>
      <c r="R3" s="93"/>
      <c r="S3" s="93"/>
      <c r="T3" s="93"/>
    </row>
    <row r="4" spans="1:88" s="157" customFormat="1" x14ac:dyDescent="0.25">
      <c r="A4" s="511" t="s">
        <v>48</v>
      </c>
      <c r="B4" s="349" t="s">
        <v>214</v>
      </c>
      <c r="C4" s="372" t="s">
        <v>62</v>
      </c>
      <c r="D4" s="373"/>
      <c r="E4" s="374"/>
      <c r="F4" s="375" t="s">
        <v>62</v>
      </c>
      <c r="G4" s="376"/>
      <c r="H4" s="376"/>
      <c r="I4" s="376"/>
      <c r="J4" s="376"/>
      <c r="K4" s="377"/>
      <c r="L4" s="378"/>
      <c r="M4" s="374"/>
      <c r="N4" s="349"/>
      <c r="O4" s="356" t="s">
        <v>23</v>
      </c>
      <c r="P4" s="349"/>
      <c r="Q4" s="357"/>
      <c r="R4" s="317"/>
    </row>
    <row r="5" spans="1:88" s="196" customFormat="1" x14ac:dyDescent="0.25">
      <c r="A5" s="512"/>
      <c r="B5" s="158" t="s">
        <v>272</v>
      </c>
      <c r="C5" s="207"/>
      <c r="D5" s="98"/>
      <c r="E5" s="273"/>
      <c r="F5" s="195"/>
      <c r="K5" s="194"/>
      <c r="L5" s="272"/>
      <c r="M5" s="273"/>
      <c r="N5" s="158"/>
      <c r="O5" s="265" t="s">
        <v>23</v>
      </c>
      <c r="P5" s="158" t="s">
        <v>371</v>
      </c>
      <c r="Q5" s="43"/>
      <c r="R5" s="195"/>
    </row>
    <row r="6" spans="1:88" s="157" customFormat="1" x14ac:dyDescent="0.25">
      <c r="A6" s="512"/>
      <c r="B6" s="320" t="s">
        <v>220</v>
      </c>
      <c r="C6" s="369" t="s">
        <v>62</v>
      </c>
      <c r="D6" s="105"/>
      <c r="E6" s="325"/>
      <c r="F6" s="322" t="s">
        <v>62</v>
      </c>
      <c r="G6" s="155"/>
      <c r="H6" s="155"/>
      <c r="I6" s="155"/>
      <c r="J6" s="155"/>
      <c r="K6" s="363"/>
      <c r="L6" s="324"/>
      <c r="M6" s="325"/>
      <c r="N6" s="334"/>
      <c r="O6" s="336" t="s">
        <v>23</v>
      </c>
      <c r="P6" s="334" t="s">
        <v>364</v>
      </c>
      <c r="Q6" s="336">
        <v>5</v>
      </c>
      <c r="R6" s="322"/>
      <c r="S6" s="155"/>
      <c r="T6" s="155"/>
    </row>
    <row r="7" spans="1:88" s="28" customFormat="1" x14ac:dyDescent="0.25">
      <c r="A7" s="512"/>
      <c r="B7" s="158" t="s">
        <v>276</v>
      </c>
      <c r="C7" s="182" t="s">
        <v>165</v>
      </c>
      <c r="D7" s="29"/>
      <c r="E7" s="60"/>
      <c r="F7" s="40"/>
      <c r="G7" s="192"/>
      <c r="H7" s="192"/>
      <c r="I7" s="192"/>
      <c r="J7" s="192"/>
      <c r="K7" s="66"/>
      <c r="L7" s="272"/>
      <c r="M7" s="273"/>
      <c r="N7" s="158"/>
      <c r="O7" s="336" t="s">
        <v>23</v>
      </c>
      <c r="P7" s="174"/>
      <c r="Q7" s="116"/>
      <c r="R7" s="54"/>
    </row>
    <row r="8" spans="1:88" s="157" customFormat="1" x14ac:dyDescent="0.25">
      <c r="A8" s="512"/>
      <c r="B8" s="320" t="s">
        <v>222</v>
      </c>
      <c r="C8" s="368" t="s">
        <v>62</v>
      </c>
      <c r="E8" s="365"/>
      <c r="F8" s="317" t="s">
        <v>62</v>
      </c>
      <c r="K8" s="362"/>
      <c r="L8" s="364">
        <v>0</v>
      </c>
      <c r="M8" s="365">
        <v>0</v>
      </c>
      <c r="N8" s="320"/>
      <c r="O8" s="336" t="s">
        <v>23</v>
      </c>
      <c r="P8" s="320"/>
      <c r="Q8" s="344"/>
      <c r="R8" s="317"/>
    </row>
    <row r="9" spans="1:88" s="157" customFormat="1" x14ac:dyDescent="0.25">
      <c r="A9" s="512"/>
      <c r="B9" s="320" t="s">
        <v>223</v>
      </c>
      <c r="C9" s="368" t="s">
        <v>62</v>
      </c>
      <c r="D9" s="109"/>
      <c r="E9" s="365"/>
      <c r="F9" s="317" t="s">
        <v>62</v>
      </c>
      <c r="H9" s="157" t="s">
        <v>62</v>
      </c>
      <c r="K9" s="362"/>
      <c r="L9" s="364">
        <v>0</v>
      </c>
      <c r="M9" s="365">
        <v>0</v>
      </c>
      <c r="N9" s="320"/>
      <c r="O9" s="336" t="s">
        <v>23</v>
      </c>
      <c r="P9" s="320"/>
      <c r="Q9" s="346"/>
      <c r="R9" s="342"/>
      <c r="S9" s="104"/>
      <c r="T9" s="104"/>
    </row>
    <row r="10" spans="1:88" s="157" customFormat="1" x14ac:dyDescent="0.25">
      <c r="A10" s="512"/>
      <c r="B10" s="320" t="s">
        <v>223</v>
      </c>
      <c r="C10" s="364"/>
      <c r="E10" s="365"/>
      <c r="F10" s="317"/>
      <c r="K10" s="362"/>
      <c r="L10" s="364"/>
      <c r="M10" s="365"/>
      <c r="N10" s="320"/>
      <c r="O10" s="265" t="s">
        <v>83</v>
      </c>
      <c r="P10" s="320"/>
      <c r="Q10" s="346"/>
      <c r="R10" s="342"/>
      <c r="S10" s="104"/>
      <c r="T10" s="104"/>
    </row>
    <row r="11" spans="1:88" s="157" customFormat="1" x14ac:dyDescent="0.25">
      <c r="A11" s="512"/>
      <c r="B11" s="320" t="s">
        <v>436</v>
      </c>
      <c r="C11" s="364" t="s">
        <v>62</v>
      </c>
      <c r="E11" s="365"/>
      <c r="F11" s="317"/>
      <c r="K11" s="362"/>
      <c r="L11" s="364">
        <v>0</v>
      </c>
      <c r="M11" s="365">
        <v>0</v>
      </c>
      <c r="N11" s="320">
        <v>0</v>
      </c>
      <c r="O11" s="336" t="s">
        <v>23</v>
      </c>
      <c r="P11" s="320"/>
      <c r="Q11" s="346"/>
      <c r="R11" s="342"/>
      <c r="S11" s="104"/>
      <c r="T11" s="104"/>
    </row>
    <row r="12" spans="1:88" s="157" customFormat="1" x14ac:dyDescent="0.25">
      <c r="A12" s="512"/>
      <c r="B12" s="173" t="s">
        <v>267</v>
      </c>
      <c r="C12" s="369"/>
      <c r="D12" s="105"/>
      <c r="E12" s="325"/>
      <c r="F12" s="322"/>
      <c r="G12" s="155"/>
      <c r="H12" s="155"/>
      <c r="I12" s="155"/>
      <c r="J12" s="155"/>
      <c r="K12" s="331"/>
      <c r="L12" s="324"/>
      <c r="M12" s="325"/>
      <c r="N12" s="334"/>
      <c r="O12" s="336" t="s">
        <v>23</v>
      </c>
      <c r="P12" s="320"/>
      <c r="Q12" s="346"/>
      <c r="R12" s="342"/>
      <c r="S12" s="104"/>
      <c r="T12" s="104"/>
    </row>
    <row r="13" spans="1:88" s="31" customFormat="1" x14ac:dyDescent="0.25">
      <c r="A13" s="512"/>
      <c r="B13" s="320" t="s">
        <v>285</v>
      </c>
      <c r="C13" s="369" t="s">
        <v>291</v>
      </c>
      <c r="D13" s="105" t="s">
        <v>291</v>
      </c>
      <c r="E13" s="325"/>
      <c r="F13" s="322"/>
      <c r="G13" s="155"/>
      <c r="H13" s="155"/>
      <c r="I13" s="155"/>
      <c r="J13" s="155"/>
      <c r="K13" s="331"/>
      <c r="L13" s="324"/>
      <c r="M13" s="325"/>
      <c r="N13" s="334"/>
      <c r="O13" s="336" t="s">
        <v>23</v>
      </c>
      <c r="P13" s="320"/>
      <c r="Q13" s="346"/>
      <c r="R13" s="342"/>
      <c r="S13" s="104"/>
      <c r="T13" s="104"/>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row>
    <row r="14" spans="1:88" s="157" customFormat="1" ht="15.75" thickBot="1" x14ac:dyDescent="0.3">
      <c r="A14" s="513"/>
      <c r="B14" s="358" t="s">
        <v>228</v>
      </c>
      <c r="C14" s="370" t="s">
        <v>62</v>
      </c>
      <c r="D14" s="371"/>
      <c r="E14" s="367"/>
      <c r="F14" s="379"/>
      <c r="G14" s="380"/>
      <c r="H14" s="380"/>
      <c r="I14" s="380"/>
      <c r="J14" s="380"/>
      <c r="K14" s="381" t="s">
        <v>343</v>
      </c>
      <c r="L14" s="366"/>
      <c r="M14" s="367"/>
      <c r="N14" s="358"/>
      <c r="O14" s="48" t="s">
        <v>83</v>
      </c>
      <c r="P14" s="358"/>
      <c r="Q14" s="348"/>
      <c r="R14" s="317"/>
    </row>
  </sheetData>
  <mergeCells count="4">
    <mergeCell ref="A4:A14"/>
    <mergeCell ref="C3:E3"/>
    <mergeCell ref="F3:K3"/>
    <mergeCell ref="L3:M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39"/>
  <sheetViews>
    <sheetView zoomScale="80" zoomScaleNormal="80" workbookViewId="0"/>
  </sheetViews>
  <sheetFormatPr defaultRowHeight="15" x14ac:dyDescent="0.25"/>
  <cols>
    <col min="1" max="1" width="21.5703125" style="196" bestFit="1" customWidth="1"/>
    <col min="2" max="2" width="13.140625" style="196" customWidth="1"/>
    <col min="3" max="14" width="9.140625" style="196"/>
    <col min="15" max="15" width="25" style="196" customWidth="1"/>
    <col min="16" max="16384" width="9.140625" style="196"/>
  </cols>
  <sheetData>
    <row r="1" spans="1:20" ht="170.25" customHeight="1" thickBot="1" x14ac:dyDescent="0.3">
      <c r="A1" s="118"/>
      <c r="B1" s="114"/>
      <c r="C1" s="124" t="s">
        <v>2</v>
      </c>
      <c r="D1" s="125" t="s">
        <v>3</v>
      </c>
      <c r="E1" s="126" t="s">
        <v>4</v>
      </c>
      <c r="F1" s="127" t="s">
        <v>5</v>
      </c>
      <c r="G1" s="128" t="s">
        <v>6</v>
      </c>
      <c r="H1" s="128" t="s">
        <v>7</v>
      </c>
      <c r="I1" s="128" t="s">
        <v>8</v>
      </c>
      <c r="J1" s="128" t="s">
        <v>61</v>
      </c>
      <c r="K1" s="129" t="s">
        <v>312</v>
      </c>
      <c r="L1" s="127" t="s">
        <v>10</v>
      </c>
      <c r="M1" s="129" t="s">
        <v>368</v>
      </c>
      <c r="N1" s="130" t="s">
        <v>60</v>
      </c>
      <c r="O1" s="131" t="s">
        <v>353</v>
      </c>
      <c r="P1" s="131" t="s">
        <v>355</v>
      </c>
      <c r="Q1" s="131" t="s">
        <v>365</v>
      </c>
      <c r="R1" s="119"/>
      <c r="S1" s="119"/>
      <c r="T1" s="119"/>
    </row>
    <row r="2" spans="1:20" ht="15.75" thickBot="1" x14ac:dyDescent="0.3">
      <c r="A2" s="138" t="s">
        <v>69</v>
      </c>
      <c r="B2" s="138" t="s">
        <v>229</v>
      </c>
      <c r="C2" s="469" t="s">
        <v>0</v>
      </c>
      <c r="D2" s="479"/>
      <c r="E2" s="470"/>
      <c r="F2" s="496" t="s">
        <v>1</v>
      </c>
      <c r="G2" s="479"/>
      <c r="H2" s="479"/>
      <c r="I2" s="479"/>
      <c r="J2" s="479"/>
      <c r="K2" s="487"/>
      <c r="L2" s="469" t="s">
        <v>351</v>
      </c>
      <c r="M2" s="470"/>
      <c r="N2" s="216" t="s">
        <v>352</v>
      </c>
      <c r="O2" s="123"/>
      <c r="P2" s="219"/>
      <c r="Q2" s="71"/>
      <c r="R2" s="93"/>
      <c r="S2" s="93"/>
      <c r="T2" s="93"/>
    </row>
    <row r="3" spans="1:20" x14ac:dyDescent="0.25">
      <c r="A3" s="482" t="s">
        <v>49</v>
      </c>
      <c r="B3" s="158" t="s">
        <v>211</v>
      </c>
      <c r="C3" s="8"/>
      <c r="D3" s="192"/>
      <c r="E3" s="9"/>
      <c r="F3" s="40"/>
      <c r="G3" s="192"/>
      <c r="H3" s="192"/>
      <c r="I3" s="192"/>
      <c r="J3" s="192"/>
      <c r="K3" s="39"/>
      <c r="L3" s="272"/>
      <c r="M3" s="273"/>
      <c r="N3" s="158"/>
      <c r="O3" s="265"/>
      <c r="P3" s="158"/>
      <c r="Q3" s="43"/>
      <c r="R3" s="195"/>
    </row>
    <row r="4" spans="1:20" x14ac:dyDescent="0.25">
      <c r="A4" s="483"/>
      <c r="B4" s="158" t="s">
        <v>212</v>
      </c>
      <c r="C4" s="8"/>
      <c r="D4" s="192"/>
      <c r="E4" s="9"/>
      <c r="F4" s="40"/>
      <c r="G4" s="192"/>
      <c r="H4" s="192"/>
      <c r="I4" s="192"/>
      <c r="J4" s="192"/>
      <c r="K4" s="39"/>
      <c r="L4" s="8"/>
      <c r="M4" s="9"/>
      <c r="N4" s="173"/>
      <c r="O4" s="265"/>
      <c r="P4" s="173"/>
      <c r="Q4" s="265"/>
      <c r="R4" s="40"/>
      <c r="S4" s="192"/>
      <c r="T4" s="192"/>
    </row>
    <row r="5" spans="1:20" x14ac:dyDescent="0.25">
      <c r="A5" s="483"/>
      <c r="B5" s="158" t="s">
        <v>213</v>
      </c>
      <c r="C5" s="8"/>
      <c r="D5" s="192"/>
      <c r="E5" s="9"/>
      <c r="F5" s="40"/>
      <c r="G5" s="192"/>
      <c r="H5" s="192"/>
      <c r="I5" s="192"/>
      <c r="J5" s="192"/>
      <c r="K5" s="39"/>
      <c r="L5" s="272"/>
      <c r="M5" s="273"/>
      <c r="N5" s="158"/>
      <c r="O5" s="265"/>
      <c r="P5" s="158"/>
      <c r="Q5" s="43"/>
      <c r="R5" s="195"/>
    </row>
    <row r="6" spans="1:20" x14ac:dyDescent="0.25">
      <c r="A6" s="483"/>
      <c r="B6" s="158" t="s">
        <v>214</v>
      </c>
      <c r="C6" s="8" t="s">
        <v>62</v>
      </c>
      <c r="D6" s="192"/>
      <c r="E6" s="9"/>
      <c r="F6" s="40" t="s">
        <v>62</v>
      </c>
      <c r="G6" s="192"/>
      <c r="H6" s="192"/>
      <c r="I6" s="192"/>
      <c r="J6" s="192"/>
      <c r="K6" s="39"/>
      <c r="L6" s="272"/>
      <c r="M6" s="273">
        <v>50</v>
      </c>
      <c r="N6" s="158"/>
      <c r="O6" s="265" t="s">
        <v>24</v>
      </c>
      <c r="P6" s="158"/>
      <c r="Q6" s="43"/>
      <c r="R6" s="195"/>
    </row>
    <row r="7" spans="1:20" x14ac:dyDescent="0.25">
      <c r="A7" s="483"/>
      <c r="B7" s="158" t="s">
        <v>215</v>
      </c>
      <c r="C7" s="8"/>
      <c r="D7" s="192"/>
      <c r="E7" s="9"/>
      <c r="F7" s="40"/>
      <c r="G7" s="192"/>
      <c r="H7" s="192"/>
      <c r="I7" s="192"/>
      <c r="J7" s="192"/>
      <c r="K7" s="39"/>
      <c r="L7" s="272"/>
      <c r="M7" s="273"/>
      <c r="N7" s="158"/>
      <c r="O7" s="265"/>
      <c r="P7" s="158"/>
      <c r="Q7" s="43"/>
      <c r="R7" s="195"/>
    </row>
    <row r="8" spans="1:20" x14ac:dyDescent="0.25">
      <c r="A8" s="483"/>
      <c r="B8" s="158" t="s">
        <v>216</v>
      </c>
      <c r="C8" s="8"/>
      <c r="D8" s="192" t="s">
        <v>62</v>
      </c>
      <c r="E8" s="9"/>
      <c r="F8" s="40"/>
      <c r="G8" s="192"/>
      <c r="H8" s="192"/>
      <c r="I8" s="192"/>
      <c r="J8" s="192"/>
      <c r="K8" s="39"/>
      <c r="L8" s="272"/>
      <c r="M8" s="273" t="s">
        <v>67</v>
      </c>
      <c r="N8" s="158"/>
      <c r="O8" s="265" t="s">
        <v>24</v>
      </c>
      <c r="P8" s="158"/>
      <c r="Q8" s="43"/>
      <c r="R8" s="195"/>
    </row>
    <row r="9" spans="1:20" x14ac:dyDescent="0.25">
      <c r="A9" s="483"/>
      <c r="B9" s="158" t="s">
        <v>217</v>
      </c>
      <c r="C9" s="8"/>
      <c r="D9" s="192"/>
      <c r="E9" s="9"/>
      <c r="F9" s="40"/>
      <c r="G9" s="192"/>
      <c r="H9" s="192"/>
      <c r="I9" s="192"/>
      <c r="J9" s="192"/>
      <c r="K9" s="39"/>
      <c r="L9" s="272"/>
      <c r="M9" s="273"/>
      <c r="N9" s="158"/>
      <c r="O9" s="265"/>
      <c r="P9" s="158"/>
      <c r="Q9" s="43"/>
      <c r="R9" s="195"/>
    </row>
    <row r="10" spans="1:20" x14ac:dyDescent="0.25">
      <c r="A10" s="483"/>
      <c r="B10" s="158" t="s">
        <v>218</v>
      </c>
      <c r="C10" s="8" t="s">
        <v>62</v>
      </c>
      <c r="D10" s="192"/>
      <c r="E10" s="9"/>
      <c r="F10" s="40"/>
      <c r="G10" s="192"/>
      <c r="H10" s="192" t="s">
        <v>62</v>
      </c>
      <c r="I10" s="192"/>
      <c r="J10" s="192"/>
      <c r="K10" s="39"/>
      <c r="L10" s="272"/>
      <c r="M10" s="273">
        <v>1</v>
      </c>
      <c r="N10" s="158"/>
      <c r="O10" s="265" t="s">
        <v>24</v>
      </c>
      <c r="P10" s="158" t="s">
        <v>373</v>
      </c>
      <c r="Q10" s="43"/>
      <c r="R10" s="195"/>
    </row>
    <row r="11" spans="1:20" x14ac:dyDescent="0.25">
      <c r="A11" s="483"/>
      <c r="B11" s="158" t="s">
        <v>306</v>
      </c>
      <c r="C11" s="8" t="s">
        <v>62</v>
      </c>
      <c r="D11" s="192" t="s">
        <v>62</v>
      </c>
      <c r="E11" s="9"/>
      <c r="F11" s="40" t="s">
        <v>62</v>
      </c>
      <c r="G11" s="192"/>
      <c r="H11" s="192" t="s">
        <v>62</v>
      </c>
      <c r="I11" s="192"/>
      <c r="J11" s="192"/>
      <c r="K11" s="39"/>
      <c r="L11" s="272"/>
      <c r="M11" s="273"/>
      <c r="N11" s="158"/>
      <c r="O11" s="265" t="s">
        <v>24</v>
      </c>
      <c r="P11" s="158"/>
      <c r="Q11" s="43"/>
      <c r="R11" s="195"/>
    </row>
    <row r="12" spans="1:20" x14ac:dyDescent="0.25">
      <c r="A12" s="483"/>
      <c r="B12" s="158" t="s">
        <v>314</v>
      </c>
      <c r="C12" s="8" t="s">
        <v>62</v>
      </c>
      <c r="D12" s="98"/>
      <c r="E12" s="273"/>
      <c r="F12" s="40" t="s">
        <v>62</v>
      </c>
      <c r="K12" s="194"/>
      <c r="L12" s="272"/>
      <c r="M12" s="273">
        <v>1466</v>
      </c>
      <c r="N12" s="158"/>
      <c r="O12" s="265" t="s">
        <v>24</v>
      </c>
      <c r="P12" s="158" t="s">
        <v>371</v>
      </c>
      <c r="Q12" s="43">
        <v>2.2999999999999998</v>
      </c>
      <c r="R12" s="195"/>
    </row>
    <row r="13" spans="1:20" ht="15.75" customHeight="1" x14ac:dyDescent="0.25">
      <c r="A13" s="483"/>
      <c r="B13" s="158" t="s">
        <v>219</v>
      </c>
      <c r="C13" s="8"/>
      <c r="D13" s="192"/>
      <c r="E13" s="9"/>
      <c r="F13" s="40"/>
      <c r="G13" s="192"/>
      <c r="H13" s="192"/>
      <c r="I13" s="192"/>
      <c r="J13" s="192"/>
      <c r="K13" s="39"/>
      <c r="L13" s="8"/>
      <c r="M13" s="9"/>
      <c r="N13" s="173"/>
      <c r="O13" s="265"/>
      <c r="P13" s="173"/>
      <c r="Q13" s="265"/>
      <c r="R13" s="40"/>
      <c r="S13" s="192"/>
      <c r="T13" s="192"/>
    </row>
    <row r="14" spans="1:20" x14ac:dyDescent="0.25">
      <c r="A14" s="483"/>
      <c r="B14" s="158" t="s">
        <v>315</v>
      </c>
      <c r="C14" s="8"/>
      <c r="D14" s="192"/>
      <c r="E14" s="9"/>
      <c r="F14" s="40"/>
      <c r="G14" s="192"/>
      <c r="H14" s="192"/>
      <c r="I14" s="192"/>
      <c r="J14" s="192"/>
      <c r="K14" s="39"/>
      <c r="L14" s="8"/>
      <c r="M14" s="9"/>
      <c r="N14" s="173"/>
      <c r="O14" s="265" t="s">
        <v>24</v>
      </c>
      <c r="P14" s="173"/>
      <c r="Q14" s="265"/>
      <c r="R14" s="40"/>
      <c r="S14" s="192"/>
      <c r="T14" s="192"/>
    </row>
    <row r="15" spans="1:20" x14ac:dyDescent="0.25">
      <c r="A15" s="483"/>
      <c r="B15" s="158" t="s">
        <v>315</v>
      </c>
      <c r="C15" s="8"/>
      <c r="D15" s="192"/>
      <c r="E15" s="9"/>
      <c r="F15" s="40"/>
      <c r="G15" s="192"/>
      <c r="H15" s="192"/>
      <c r="I15" s="192"/>
      <c r="J15" s="192"/>
      <c r="K15" s="39"/>
      <c r="L15" s="8"/>
      <c r="M15" s="9"/>
      <c r="N15" s="173"/>
      <c r="O15" s="265" t="s">
        <v>25</v>
      </c>
      <c r="P15" s="173"/>
      <c r="Q15" s="265"/>
      <c r="R15" s="40"/>
      <c r="S15" s="192"/>
      <c r="T15" s="192"/>
    </row>
    <row r="16" spans="1:20" x14ac:dyDescent="0.25">
      <c r="A16" s="483"/>
      <c r="B16" s="158" t="s">
        <v>305</v>
      </c>
      <c r="C16" s="8"/>
      <c r="D16" s="192"/>
      <c r="E16" s="9"/>
      <c r="F16" s="40"/>
      <c r="G16" s="192"/>
      <c r="H16" s="192"/>
      <c r="I16" s="192"/>
      <c r="J16" s="192"/>
      <c r="K16" s="39"/>
      <c r="L16" s="272"/>
      <c r="M16" s="273"/>
      <c r="N16" s="158"/>
      <c r="O16" s="265"/>
      <c r="P16" s="158"/>
      <c r="Q16" s="43"/>
      <c r="R16" s="195"/>
    </row>
    <row r="17" spans="1:92" s="239" customFormat="1" x14ac:dyDescent="0.25">
      <c r="A17" s="483"/>
      <c r="B17" s="389" t="s">
        <v>221</v>
      </c>
      <c r="C17" s="268"/>
      <c r="D17" s="193"/>
      <c r="E17" s="261"/>
      <c r="F17" s="260"/>
      <c r="G17" s="193"/>
      <c r="H17" s="193"/>
      <c r="I17" s="193"/>
      <c r="J17" s="193"/>
      <c r="K17" s="255"/>
      <c r="L17" s="388"/>
      <c r="M17" s="385"/>
      <c r="N17" s="389"/>
      <c r="O17" s="19"/>
      <c r="P17" s="389"/>
      <c r="Q17" s="316"/>
      <c r="R17" s="221"/>
      <c r="S17" s="154"/>
      <c r="T17" s="154"/>
    </row>
    <row r="18" spans="1:92" x14ac:dyDescent="0.25">
      <c r="A18" s="483"/>
      <c r="B18" s="158" t="s">
        <v>310</v>
      </c>
      <c r="C18" s="8"/>
      <c r="D18" s="192"/>
      <c r="E18" s="9"/>
      <c r="F18" s="40"/>
      <c r="G18" s="192"/>
      <c r="H18" s="192"/>
      <c r="I18" s="192"/>
      <c r="J18" s="192"/>
      <c r="K18" s="39"/>
      <c r="L18" s="272"/>
      <c r="M18" s="273"/>
      <c r="N18" s="158"/>
      <c r="O18" s="265"/>
      <c r="P18" s="158"/>
      <c r="Q18" s="43"/>
      <c r="R18" s="195"/>
    </row>
    <row r="19" spans="1:92" s="28" customFormat="1" x14ac:dyDescent="0.25">
      <c r="A19" s="483"/>
      <c r="B19" s="158" t="s">
        <v>276</v>
      </c>
      <c r="C19" s="182"/>
      <c r="D19" s="192" t="s">
        <v>62</v>
      </c>
      <c r="E19" s="60"/>
      <c r="F19" s="40" t="s">
        <v>62</v>
      </c>
      <c r="G19" s="192"/>
      <c r="H19" s="192"/>
      <c r="I19" s="192"/>
      <c r="J19" s="192"/>
      <c r="K19" s="66"/>
      <c r="L19" s="272"/>
      <c r="M19" s="273">
        <v>43</v>
      </c>
      <c r="N19" s="158"/>
      <c r="O19" s="43" t="s">
        <v>24</v>
      </c>
      <c r="P19" s="173" t="s">
        <v>370</v>
      </c>
      <c r="Q19" s="265">
        <v>3</v>
      </c>
      <c r="R19" s="54"/>
    </row>
    <row r="20" spans="1:92" x14ac:dyDescent="0.25">
      <c r="A20" s="483"/>
      <c r="B20" s="158" t="s">
        <v>222</v>
      </c>
      <c r="C20" s="8" t="s">
        <v>62</v>
      </c>
      <c r="D20" s="192"/>
      <c r="E20" s="9"/>
      <c r="F20" s="40" t="s">
        <v>62</v>
      </c>
      <c r="G20" s="192"/>
      <c r="H20" s="192"/>
      <c r="I20" s="192"/>
      <c r="J20" s="192"/>
      <c r="K20" s="39"/>
      <c r="L20" s="272"/>
      <c r="M20" s="273">
        <v>28</v>
      </c>
      <c r="N20" s="158"/>
      <c r="O20" s="265" t="s">
        <v>24</v>
      </c>
      <c r="P20" s="158"/>
      <c r="Q20" s="43"/>
      <c r="R20" s="195"/>
    </row>
    <row r="21" spans="1:92" x14ac:dyDescent="0.25">
      <c r="A21" s="483"/>
      <c r="B21" s="158" t="s">
        <v>223</v>
      </c>
      <c r="C21" s="8" t="s">
        <v>62</v>
      </c>
      <c r="D21" s="192"/>
      <c r="E21" s="9"/>
      <c r="F21" s="40" t="s">
        <v>62</v>
      </c>
      <c r="G21" s="192"/>
      <c r="H21" s="192" t="s">
        <v>62</v>
      </c>
      <c r="I21" s="192"/>
      <c r="J21" s="192"/>
      <c r="K21" s="39"/>
      <c r="L21" s="272">
        <v>0</v>
      </c>
      <c r="M21" s="273">
        <v>0</v>
      </c>
      <c r="N21" s="158"/>
      <c r="O21" s="265" t="s">
        <v>24</v>
      </c>
      <c r="P21" s="158"/>
      <c r="Q21" s="309"/>
      <c r="R21" s="282"/>
      <c r="S21" s="23"/>
      <c r="T21" s="23"/>
    </row>
    <row r="22" spans="1:92" x14ac:dyDescent="0.25">
      <c r="A22" s="483"/>
      <c r="B22" s="158" t="s">
        <v>223</v>
      </c>
      <c r="C22" s="8"/>
      <c r="D22" s="192"/>
      <c r="E22" s="9"/>
      <c r="F22" s="40"/>
      <c r="G22" s="192"/>
      <c r="H22" s="192"/>
      <c r="I22" s="192"/>
      <c r="J22" s="192"/>
      <c r="K22" s="39"/>
      <c r="L22" s="272"/>
      <c r="M22" s="273"/>
      <c r="N22" s="158"/>
      <c r="O22" s="265" t="s">
        <v>202</v>
      </c>
      <c r="P22" s="158"/>
      <c r="Q22" s="309"/>
      <c r="R22" s="282"/>
      <c r="S22" s="23"/>
      <c r="T22" s="23"/>
    </row>
    <row r="23" spans="1:92" x14ac:dyDescent="0.25">
      <c r="A23" s="483"/>
      <c r="B23" s="158" t="s">
        <v>313</v>
      </c>
      <c r="C23" s="8" t="s">
        <v>62</v>
      </c>
      <c r="D23" s="192"/>
      <c r="E23" s="9"/>
      <c r="F23" s="40"/>
      <c r="G23" s="192"/>
      <c r="H23" s="192"/>
      <c r="I23" s="192"/>
      <c r="J23" s="192" t="s">
        <v>62</v>
      </c>
      <c r="K23" s="39"/>
      <c r="L23" s="272"/>
      <c r="M23" s="273">
        <v>515</v>
      </c>
      <c r="N23" s="158"/>
      <c r="O23" s="265" t="s">
        <v>24</v>
      </c>
      <c r="P23" s="158" t="s">
        <v>364</v>
      </c>
      <c r="Q23" s="43">
        <v>3.6</v>
      </c>
      <c r="R23" s="195"/>
    </row>
    <row r="24" spans="1:92" x14ac:dyDescent="0.25">
      <c r="A24" s="483"/>
      <c r="B24" s="158" t="s">
        <v>224</v>
      </c>
      <c r="C24" s="8"/>
      <c r="D24" s="192" t="s">
        <v>62</v>
      </c>
      <c r="E24" s="9"/>
      <c r="F24" s="40"/>
      <c r="G24" s="192"/>
      <c r="H24" s="192"/>
      <c r="I24" s="192"/>
      <c r="J24" s="192" t="s">
        <v>62</v>
      </c>
      <c r="K24" s="39"/>
      <c r="L24" s="272"/>
      <c r="M24" s="273"/>
      <c r="N24" s="158"/>
      <c r="O24" s="265" t="s">
        <v>24</v>
      </c>
      <c r="P24" s="158"/>
      <c r="Q24" s="43"/>
      <c r="R24" s="195"/>
    </row>
    <row r="25" spans="1:92" x14ac:dyDescent="0.25">
      <c r="A25" s="483"/>
      <c r="B25" s="158" t="s">
        <v>224</v>
      </c>
      <c r="C25" s="8" t="s">
        <v>62</v>
      </c>
      <c r="D25" s="192"/>
      <c r="E25" s="9"/>
      <c r="F25" s="40"/>
      <c r="G25" s="192"/>
      <c r="H25" s="192"/>
      <c r="I25" s="192"/>
      <c r="J25" s="192" t="s">
        <v>62</v>
      </c>
      <c r="K25" s="39"/>
      <c r="L25" s="272"/>
      <c r="M25" s="273">
        <v>0</v>
      </c>
      <c r="N25" s="158"/>
      <c r="O25" s="265"/>
      <c r="P25" s="158"/>
      <c r="Q25" s="43"/>
      <c r="R25" s="195"/>
    </row>
    <row r="26" spans="1:92" x14ac:dyDescent="0.25">
      <c r="A26" s="483"/>
      <c r="B26" s="158" t="s">
        <v>436</v>
      </c>
      <c r="C26" s="8" t="s">
        <v>62</v>
      </c>
      <c r="D26" s="192"/>
      <c r="E26" s="9"/>
      <c r="F26" s="40" t="s">
        <v>62</v>
      </c>
      <c r="G26" s="192"/>
      <c r="H26" s="192"/>
      <c r="I26" s="192"/>
      <c r="J26" s="192"/>
      <c r="K26" s="39"/>
      <c r="L26" s="272"/>
      <c r="M26" s="273">
        <v>3893</v>
      </c>
      <c r="N26" s="158"/>
      <c r="O26" s="433" t="s">
        <v>441</v>
      </c>
      <c r="P26" s="158"/>
      <c r="Q26" s="43">
        <v>2</v>
      </c>
      <c r="R26" s="195"/>
    </row>
    <row r="27" spans="1:92" x14ac:dyDescent="0.25">
      <c r="A27" s="483"/>
      <c r="B27" s="158" t="s">
        <v>436</v>
      </c>
      <c r="C27" s="8" t="s">
        <v>62</v>
      </c>
      <c r="D27" s="192"/>
      <c r="E27" s="9"/>
      <c r="F27" s="40"/>
      <c r="G27" s="192" t="s">
        <v>62</v>
      </c>
      <c r="H27" s="192"/>
      <c r="I27" s="192"/>
      <c r="J27" s="192"/>
      <c r="K27" s="39"/>
      <c r="L27" s="272"/>
      <c r="M27" s="273"/>
      <c r="N27" s="158">
        <v>25</v>
      </c>
      <c r="O27" s="433" t="s">
        <v>441</v>
      </c>
      <c r="P27" s="158"/>
      <c r="Q27" s="43"/>
      <c r="R27" s="195"/>
    </row>
    <row r="28" spans="1:92" x14ac:dyDescent="0.25">
      <c r="A28" s="483"/>
      <c r="B28" s="173" t="s">
        <v>267</v>
      </c>
      <c r="C28" s="8" t="s">
        <v>62</v>
      </c>
      <c r="D28" s="192"/>
      <c r="E28" s="9"/>
      <c r="F28" s="40" t="s">
        <v>62</v>
      </c>
      <c r="G28" s="192" t="s">
        <v>62</v>
      </c>
      <c r="H28" s="192"/>
      <c r="I28" s="192"/>
      <c r="J28" s="192"/>
      <c r="K28" s="39"/>
      <c r="L28" s="8"/>
      <c r="M28" s="9"/>
      <c r="N28" s="173"/>
      <c r="O28" s="265" t="s">
        <v>24</v>
      </c>
      <c r="P28" s="158"/>
      <c r="Q28" s="43"/>
      <c r="R28" s="195"/>
    </row>
    <row r="29" spans="1:92" s="31" customFormat="1" x14ac:dyDescent="0.25">
      <c r="A29" s="483"/>
      <c r="B29" s="158" t="s">
        <v>285</v>
      </c>
      <c r="C29" s="8" t="s">
        <v>291</v>
      </c>
      <c r="D29" s="192" t="s">
        <v>291</v>
      </c>
      <c r="E29" s="9"/>
      <c r="F29" s="40"/>
      <c r="G29" s="192"/>
      <c r="H29" s="192"/>
      <c r="I29" s="192"/>
      <c r="J29" s="192"/>
      <c r="K29" s="39"/>
      <c r="L29" s="272"/>
      <c r="M29" s="273"/>
      <c r="N29" s="158"/>
      <c r="O29" s="265" t="s">
        <v>24</v>
      </c>
      <c r="P29" s="158"/>
      <c r="Q29" s="43"/>
      <c r="R29" s="195"/>
      <c r="S29" s="196"/>
      <c r="T29" s="196"/>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row>
    <row r="30" spans="1:92" s="31" customFormat="1" x14ac:dyDescent="0.25">
      <c r="A30" s="483"/>
      <c r="B30" s="158" t="s">
        <v>285</v>
      </c>
      <c r="C30" s="8"/>
      <c r="D30" s="192"/>
      <c r="E30" s="9"/>
      <c r="F30" s="40"/>
      <c r="G30" s="192"/>
      <c r="H30" s="192"/>
      <c r="I30" s="192"/>
      <c r="J30" s="192"/>
      <c r="K30" s="39"/>
      <c r="L30" s="272"/>
      <c r="M30" s="273"/>
      <c r="N30" s="158"/>
      <c r="O30" s="265" t="s">
        <v>25</v>
      </c>
      <c r="P30" s="158"/>
      <c r="Q30" s="43"/>
      <c r="R30" s="195"/>
      <c r="S30" s="196"/>
      <c r="T30" s="196"/>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row>
    <row r="31" spans="1:92" x14ac:dyDescent="0.25">
      <c r="A31" s="483"/>
      <c r="B31" s="158" t="s">
        <v>225</v>
      </c>
      <c r="C31" s="8"/>
      <c r="D31" s="192"/>
      <c r="E31" s="9"/>
      <c r="F31" s="40"/>
      <c r="G31" s="192"/>
      <c r="H31" s="192"/>
      <c r="I31" s="192"/>
      <c r="J31" s="192"/>
      <c r="K31" s="39"/>
      <c r="L31" s="272"/>
      <c r="M31" s="273"/>
      <c r="N31" s="158"/>
      <c r="O31" s="265" t="s">
        <v>24</v>
      </c>
      <c r="P31" s="158"/>
      <c r="Q31" s="117"/>
      <c r="R31" s="222"/>
      <c r="S31" s="33"/>
      <c r="T31" s="33"/>
    </row>
    <row r="32" spans="1:92" x14ac:dyDescent="0.25">
      <c r="A32" s="483"/>
      <c r="B32" s="158" t="s">
        <v>226</v>
      </c>
      <c r="C32" s="8"/>
      <c r="D32" s="192"/>
      <c r="E32" s="9"/>
      <c r="F32" s="40"/>
      <c r="G32" s="192"/>
      <c r="H32" s="192"/>
      <c r="I32" s="192"/>
      <c r="J32" s="192"/>
      <c r="K32" s="39"/>
      <c r="L32" s="272"/>
      <c r="M32" s="273"/>
      <c r="N32" s="158"/>
      <c r="O32" s="265" t="s">
        <v>24</v>
      </c>
      <c r="P32" s="158"/>
      <c r="Q32" s="43"/>
      <c r="R32" s="195"/>
    </row>
    <row r="33" spans="1:20" s="239" customFormat="1" x14ac:dyDescent="0.25">
      <c r="A33" s="483"/>
      <c r="B33" s="389" t="s">
        <v>227</v>
      </c>
      <c r="C33" s="8" t="s">
        <v>62</v>
      </c>
      <c r="D33" s="193"/>
      <c r="E33" s="261"/>
      <c r="F33" s="260" t="s">
        <v>62</v>
      </c>
      <c r="G33" s="193"/>
      <c r="H33" s="193" t="s">
        <v>62</v>
      </c>
      <c r="I33" s="193"/>
      <c r="J33" s="193"/>
      <c r="K33" s="255"/>
      <c r="L33" s="388"/>
      <c r="M33" s="385" t="s">
        <v>89</v>
      </c>
      <c r="N33" s="389"/>
      <c r="O33" s="266" t="s">
        <v>24</v>
      </c>
      <c r="P33" s="389" t="s">
        <v>373</v>
      </c>
      <c r="Q33" s="19">
        <v>2</v>
      </c>
      <c r="R33" s="383"/>
    </row>
    <row r="34" spans="1:20" s="239" customFormat="1" ht="30" x14ac:dyDescent="0.25">
      <c r="A34" s="483"/>
      <c r="B34" s="389" t="s">
        <v>227</v>
      </c>
      <c r="C34" s="268"/>
      <c r="D34" s="192" t="s">
        <v>62</v>
      </c>
      <c r="E34" s="261"/>
      <c r="F34" s="260"/>
      <c r="G34" s="193" t="s">
        <v>62</v>
      </c>
      <c r="H34" s="193"/>
      <c r="I34" s="193"/>
      <c r="J34" s="193"/>
      <c r="K34" s="255" t="s">
        <v>90</v>
      </c>
      <c r="L34" s="388"/>
      <c r="M34" s="385" t="s">
        <v>92</v>
      </c>
      <c r="N34" s="389"/>
      <c r="O34" s="314" t="s">
        <v>91</v>
      </c>
      <c r="P34" s="389" t="s">
        <v>373</v>
      </c>
      <c r="Q34" s="19">
        <v>1</v>
      </c>
      <c r="R34" s="383"/>
    </row>
    <row r="35" spans="1:20" s="35" customFormat="1" x14ac:dyDescent="0.25">
      <c r="A35" s="483"/>
      <c r="B35" s="88" t="s">
        <v>316</v>
      </c>
      <c r="C35" s="268"/>
      <c r="D35" s="193"/>
      <c r="E35" s="261"/>
      <c r="F35" s="260"/>
      <c r="G35" s="193"/>
      <c r="H35" s="193"/>
      <c r="I35" s="193"/>
      <c r="J35" s="193"/>
      <c r="K35" s="255"/>
      <c r="L35" s="388"/>
      <c r="M35" s="385">
        <v>1887</v>
      </c>
      <c r="N35" s="389"/>
      <c r="O35" s="266" t="s">
        <v>24</v>
      </c>
      <c r="P35" s="389"/>
      <c r="Q35" s="19"/>
      <c r="R35" s="383"/>
      <c r="S35" s="239"/>
      <c r="T35" s="239"/>
    </row>
    <row r="36" spans="1:20" s="103" customFormat="1" ht="15.75" thickBot="1" x14ac:dyDescent="0.3">
      <c r="A36" s="483"/>
      <c r="B36" s="88" t="s">
        <v>316</v>
      </c>
      <c r="C36" s="268" t="s">
        <v>62</v>
      </c>
      <c r="D36" s="193"/>
      <c r="E36" s="261"/>
      <c r="F36" s="260" t="s">
        <v>62</v>
      </c>
      <c r="G36" s="193"/>
      <c r="H36" s="193"/>
      <c r="I36" s="193"/>
      <c r="J36" s="193"/>
      <c r="K36" s="255"/>
      <c r="L36" s="388"/>
      <c r="M36" s="385"/>
      <c r="N36" s="389"/>
      <c r="O36" s="266" t="s">
        <v>25</v>
      </c>
      <c r="P36" s="389"/>
      <c r="Q36" s="19"/>
      <c r="R36" s="383"/>
      <c r="S36" s="239"/>
      <c r="T36" s="239"/>
    </row>
    <row r="37" spans="1:20" x14ac:dyDescent="0.25">
      <c r="A37" s="483"/>
      <c r="B37" s="158" t="s">
        <v>309</v>
      </c>
      <c r="C37" s="8" t="s">
        <v>62</v>
      </c>
      <c r="D37" s="192"/>
      <c r="E37" s="9"/>
      <c r="F37" s="40" t="s">
        <v>62</v>
      </c>
      <c r="G37" s="192"/>
      <c r="H37" s="192" t="s">
        <v>62</v>
      </c>
      <c r="I37" s="192"/>
      <c r="J37" s="192"/>
      <c r="K37" s="39"/>
      <c r="L37" s="272"/>
      <c r="M37" s="273">
        <v>102</v>
      </c>
      <c r="N37" s="158"/>
      <c r="O37" s="266" t="s">
        <v>24</v>
      </c>
      <c r="P37" s="389" t="s">
        <v>373</v>
      </c>
      <c r="Q37" s="19">
        <v>2.2999999999999998</v>
      </c>
      <c r="R37" s="383"/>
      <c r="S37" s="239"/>
      <c r="T37" s="239"/>
    </row>
    <row r="38" spans="1:20" ht="15.75" thickBot="1" x14ac:dyDescent="0.3">
      <c r="A38" s="484"/>
      <c r="B38" s="302" t="s">
        <v>311</v>
      </c>
      <c r="C38" s="82"/>
      <c r="D38" s="75"/>
      <c r="E38" s="56"/>
      <c r="F38" s="79"/>
      <c r="G38" s="75"/>
      <c r="H38" s="75"/>
      <c r="I38" s="75"/>
      <c r="J38" s="75"/>
      <c r="K38" s="86"/>
      <c r="L38" s="228"/>
      <c r="M38" s="229"/>
      <c r="N38" s="302"/>
      <c r="O38" s="48"/>
      <c r="P38" s="302"/>
      <c r="Q38" s="382"/>
      <c r="R38" s="222"/>
      <c r="S38" s="33"/>
      <c r="T38" s="33"/>
    </row>
    <row r="39" spans="1:20" x14ac:dyDescent="0.25">
      <c r="A39" s="10"/>
      <c r="B39" s="10"/>
      <c r="C39" s="10"/>
      <c r="D39" s="10"/>
      <c r="E39" s="10"/>
      <c r="F39" s="10"/>
      <c r="G39" s="10"/>
      <c r="H39" s="10"/>
      <c r="I39" s="10"/>
      <c r="J39" s="10"/>
      <c r="K39" s="10"/>
      <c r="L39" s="10"/>
      <c r="M39" s="10"/>
      <c r="N39" s="10"/>
      <c r="O39" s="10"/>
      <c r="P39" s="10"/>
      <c r="Q39" s="10"/>
    </row>
  </sheetData>
  <mergeCells count="4">
    <mergeCell ref="A3:A38"/>
    <mergeCell ref="C2:E2"/>
    <mergeCell ref="F2:K2"/>
    <mergeCell ref="L2:M2"/>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5"/>
  <sheetViews>
    <sheetView zoomScale="80" zoomScaleNormal="80" workbookViewId="0">
      <selection activeCell="A3" sqref="A3"/>
    </sheetView>
  </sheetViews>
  <sheetFormatPr defaultRowHeight="15" x14ac:dyDescent="0.25"/>
  <cols>
    <col min="1" max="1" width="21.140625" style="22" bestFit="1" customWidth="1"/>
    <col min="2" max="14" width="9.140625" style="22"/>
    <col min="15" max="15" width="19.5703125" style="22" customWidth="1"/>
    <col min="16" max="16384" width="9.140625" style="22"/>
  </cols>
  <sheetData>
    <row r="1" spans="1:90" x14ac:dyDescent="0.25">
      <c r="B1" s="22" t="s">
        <v>297</v>
      </c>
    </row>
    <row r="2" spans="1:90" ht="15.75" thickBot="1" x14ac:dyDescent="0.3">
      <c r="B2" s="22" t="s">
        <v>282</v>
      </c>
    </row>
    <row r="3" spans="1:90" s="151" customFormat="1" ht="170.25" customHeight="1" thickBot="1" x14ac:dyDescent="0.3">
      <c r="A3" s="118"/>
      <c r="B3" s="114"/>
      <c r="C3" s="124" t="s">
        <v>2</v>
      </c>
      <c r="D3" s="125" t="s">
        <v>3</v>
      </c>
      <c r="E3" s="126" t="s">
        <v>4</v>
      </c>
      <c r="F3" s="127" t="s">
        <v>5</v>
      </c>
      <c r="G3" s="128" t="s">
        <v>6</v>
      </c>
      <c r="H3" s="128" t="s">
        <v>7</v>
      </c>
      <c r="I3" s="128" t="s">
        <v>8</v>
      </c>
      <c r="J3" s="128" t="s">
        <v>61</v>
      </c>
      <c r="K3" s="129" t="s">
        <v>312</v>
      </c>
      <c r="L3" s="127" t="s">
        <v>10</v>
      </c>
      <c r="M3" s="129" t="s">
        <v>368</v>
      </c>
      <c r="N3" s="130" t="s">
        <v>60</v>
      </c>
      <c r="O3" s="131" t="s">
        <v>353</v>
      </c>
      <c r="P3" s="131" t="s">
        <v>355</v>
      </c>
      <c r="Q3" s="131" t="s">
        <v>365</v>
      </c>
      <c r="R3" s="119"/>
      <c r="S3" s="119"/>
      <c r="T3" s="119"/>
    </row>
    <row r="4" spans="1:90" s="151" customFormat="1" ht="15.75" thickBot="1" x14ac:dyDescent="0.3">
      <c r="A4" s="138" t="s">
        <v>69</v>
      </c>
      <c r="B4" s="51" t="s">
        <v>229</v>
      </c>
      <c r="C4" s="469" t="s">
        <v>0</v>
      </c>
      <c r="D4" s="479"/>
      <c r="E4" s="470"/>
      <c r="F4" s="469" t="s">
        <v>1</v>
      </c>
      <c r="G4" s="479"/>
      <c r="H4" s="479"/>
      <c r="I4" s="479"/>
      <c r="J4" s="479"/>
      <c r="K4" s="470"/>
      <c r="L4" s="469" t="s">
        <v>351</v>
      </c>
      <c r="M4" s="470"/>
      <c r="N4" s="51" t="s">
        <v>352</v>
      </c>
      <c r="O4" s="123"/>
      <c r="P4" s="71"/>
      <c r="Q4" s="71"/>
      <c r="R4" s="93"/>
      <c r="S4" s="93"/>
      <c r="T4" s="93"/>
    </row>
    <row r="5" spans="1:90" s="31" customFormat="1" x14ac:dyDescent="0.25">
      <c r="A5" s="3" t="s">
        <v>284</v>
      </c>
      <c r="B5" s="2" t="s">
        <v>285</v>
      </c>
      <c r="C5" s="3" t="s">
        <v>62</v>
      </c>
      <c r="D5" s="3" t="s">
        <v>62</v>
      </c>
      <c r="E5" s="3"/>
      <c r="F5" s="3"/>
      <c r="G5" s="3"/>
      <c r="H5" s="3" t="s">
        <v>62</v>
      </c>
      <c r="I5" s="3"/>
      <c r="J5" s="3"/>
      <c r="K5" s="3"/>
      <c r="L5" s="3"/>
      <c r="M5" s="3">
        <v>132</v>
      </c>
      <c r="N5" s="3"/>
      <c r="O5" s="3" t="s">
        <v>296</v>
      </c>
      <c r="P5" s="3" t="s">
        <v>364</v>
      </c>
      <c r="Q5" s="3">
        <v>3</v>
      </c>
      <c r="R5" s="152"/>
      <c r="S5" s="152"/>
      <c r="T5" s="15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row>
  </sheetData>
  <mergeCells count="3">
    <mergeCell ref="C4:E4"/>
    <mergeCell ref="F4:K4"/>
    <mergeCell ref="L4:M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44"/>
  <sheetViews>
    <sheetView zoomScale="80" zoomScaleNormal="80" workbookViewId="0"/>
  </sheetViews>
  <sheetFormatPr defaultRowHeight="15" x14ac:dyDescent="0.25"/>
  <cols>
    <col min="1" max="1" width="21.5703125" style="196" bestFit="1" customWidth="1"/>
    <col min="2" max="10" width="9.140625" style="196"/>
    <col min="11" max="11" width="14.140625" style="196" bestFit="1" customWidth="1"/>
    <col min="12" max="12" width="9.140625" style="196"/>
    <col min="13" max="13" width="10.140625" style="196" bestFit="1" customWidth="1"/>
    <col min="14" max="14" width="9.140625" style="196"/>
    <col min="15" max="15" width="36.42578125" style="196" customWidth="1"/>
    <col min="16" max="16" width="22.42578125" style="196" customWidth="1"/>
    <col min="17" max="16384" width="9.140625" style="196"/>
  </cols>
  <sheetData>
    <row r="1" spans="1:20" ht="170.25" customHeight="1" thickBot="1" x14ac:dyDescent="0.3">
      <c r="A1" s="118"/>
      <c r="B1" s="114"/>
      <c r="C1" s="124" t="s">
        <v>2</v>
      </c>
      <c r="D1" s="125" t="s">
        <v>3</v>
      </c>
      <c r="E1" s="126" t="s">
        <v>4</v>
      </c>
      <c r="F1" s="127" t="s">
        <v>5</v>
      </c>
      <c r="G1" s="128" t="s">
        <v>6</v>
      </c>
      <c r="H1" s="128" t="s">
        <v>7</v>
      </c>
      <c r="I1" s="128" t="s">
        <v>8</v>
      </c>
      <c r="J1" s="128" t="s">
        <v>61</v>
      </c>
      <c r="K1" s="129" t="s">
        <v>312</v>
      </c>
      <c r="L1" s="127" t="s">
        <v>10</v>
      </c>
      <c r="M1" s="129" t="s">
        <v>368</v>
      </c>
      <c r="N1" s="130" t="s">
        <v>60</v>
      </c>
      <c r="O1" s="131" t="s">
        <v>353</v>
      </c>
      <c r="P1" s="131" t="s">
        <v>355</v>
      </c>
      <c r="Q1" s="131" t="s">
        <v>365</v>
      </c>
      <c r="R1" s="119"/>
      <c r="S1" s="119"/>
      <c r="T1" s="119"/>
    </row>
    <row r="2" spans="1:20" ht="15.75" thickBot="1" x14ac:dyDescent="0.3">
      <c r="A2" s="138" t="s">
        <v>69</v>
      </c>
      <c r="B2" s="138" t="s">
        <v>229</v>
      </c>
      <c r="C2" s="469" t="s">
        <v>0</v>
      </c>
      <c r="D2" s="479"/>
      <c r="E2" s="470"/>
      <c r="F2" s="496" t="s">
        <v>1</v>
      </c>
      <c r="G2" s="479"/>
      <c r="H2" s="479"/>
      <c r="I2" s="479"/>
      <c r="J2" s="479"/>
      <c r="K2" s="487"/>
      <c r="L2" s="469" t="s">
        <v>351</v>
      </c>
      <c r="M2" s="470"/>
      <c r="N2" s="216" t="s">
        <v>352</v>
      </c>
      <c r="O2" s="123"/>
      <c r="P2" s="259"/>
      <c r="Q2" s="71"/>
      <c r="R2" s="93"/>
      <c r="S2" s="93"/>
      <c r="T2" s="93"/>
    </row>
    <row r="3" spans="1:20" x14ac:dyDescent="0.25">
      <c r="A3" s="482" t="s">
        <v>50</v>
      </c>
      <c r="B3" s="183" t="s">
        <v>211</v>
      </c>
      <c r="C3" s="390" t="s">
        <v>62</v>
      </c>
      <c r="D3" s="391"/>
      <c r="E3" s="132"/>
      <c r="F3" s="57" t="s">
        <v>62</v>
      </c>
      <c r="G3" s="21"/>
      <c r="H3" s="21" t="s">
        <v>62</v>
      </c>
      <c r="I3" s="21"/>
      <c r="J3" s="21"/>
      <c r="K3" s="63"/>
      <c r="L3" s="20"/>
      <c r="M3" s="132">
        <v>5273</v>
      </c>
      <c r="N3" s="183"/>
      <c r="O3" s="53" t="s">
        <v>26</v>
      </c>
      <c r="P3" s="172" t="s">
        <v>364</v>
      </c>
      <c r="Q3" s="45">
        <v>5</v>
      </c>
      <c r="R3" s="195"/>
    </row>
    <row r="4" spans="1:20" x14ac:dyDescent="0.25">
      <c r="A4" s="483"/>
      <c r="B4" s="158" t="s">
        <v>212</v>
      </c>
      <c r="C4" s="8" t="s">
        <v>62</v>
      </c>
      <c r="D4" s="192"/>
      <c r="E4" s="9"/>
      <c r="F4" s="40"/>
      <c r="G4" s="192"/>
      <c r="H4" s="192" t="s">
        <v>62</v>
      </c>
      <c r="I4" s="192"/>
      <c r="J4" s="192"/>
      <c r="K4" s="39"/>
      <c r="L4" s="8">
        <v>1</v>
      </c>
      <c r="M4" s="9">
        <v>23</v>
      </c>
      <c r="N4" s="173"/>
      <c r="O4" s="265" t="s">
        <v>26</v>
      </c>
      <c r="P4" s="173" t="s">
        <v>363</v>
      </c>
      <c r="Q4" s="265">
        <v>1</v>
      </c>
      <c r="R4" s="40"/>
      <c r="S4" s="192"/>
      <c r="T4" s="192"/>
    </row>
    <row r="5" spans="1:20" x14ac:dyDescent="0.25">
      <c r="A5" s="483"/>
      <c r="B5" s="158" t="s">
        <v>213</v>
      </c>
      <c r="C5" s="207" t="s">
        <v>62</v>
      </c>
      <c r="D5" s="98"/>
      <c r="E5" s="273"/>
      <c r="F5" s="195"/>
      <c r="H5" s="196" t="s">
        <v>62</v>
      </c>
      <c r="K5" s="194"/>
      <c r="L5" s="272"/>
      <c r="M5" s="273">
        <v>335</v>
      </c>
      <c r="N5" s="158"/>
      <c r="O5" s="265" t="s">
        <v>26</v>
      </c>
      <c r="P5" s="173" t="s">
        <v>371</v>
      </c>
      <c r="Q5" s="43">
        <v>0.5</v>
      </c>
      <c r="R5" s="195"/>
    </row>
    <row r="6" spans="1:20" x14ac:dyDescent="0.25">
      <c r="A6" s="483"/>
      <c r="B6" s="158" t="s">
        <v>214</v>
      </c>
      <c r="C6" s="207" t="s">
        <v>62</v>
      </c>
      <c r="D6" s="98"/>
      <c r="E6" s="273"/>
      <c r="F6" s="195" t="s">
        <v>62</v>
      </c>
      <c r="K6" s="194"/>
      <c r="L6" s="272"/>
      <c r="M6" s="273">
        <v>5603</v>
      </c>
      <c r="N6" s="158"/>
      <c r="O6" s="265" t="s">
        <v>26</v>
      </c>
      <c r="P6" s="173"/>
      <c r="Q6" s="43"/>
      <c r="R6" s="195"/>
    </row>
    <row r="7" spans="1:20" x14ac:dyDescent="0.25">
      <c r="A7" s="483"/>
      <c r="B7" s="158" t="s">
        <v>215</v>
      </c>
      <c r="C7" s="207"/>
      <c r="D7" s="98"/>
      <c r="E7" s="273"/>
      <c r="F7" s="195"/>
      <c r="K7" s="194"/>
      <c r="L7" s="272"/>
      <c r="M7" s="273"/>
      <c r="N7" s="158"/>
      <c r="O7" s="265" t="s">
        <v>26</v>
      </c>
      <c r="P7" s="173"/>
      <c r="Q7" s="43"/>
      <c r="R7" s="195"/>
    </row>
    <row r="8" spans="1:20" x14ac:dyDescent="0.25">
      <c r="A8" s="483"/>
      <c r="B8" s="158" t="s">
        <v>216</v>
      </c>
      <c r="C8" s="207" t="s">
        <v>62</v>
      </c>
      <c r="D8" s="98"/>
      <c r="E8" s="273"/>
      <c r="F8" s="195"/>
      <c r="K8" s="194"/>
      <c r="L8" s="272"/>
      <c r="M8" s="273">
        <v>158</v>
      </c>
      <c r="N8" s="158"/>
      <c r="O8" s="265" t="s">
        <v>26</v>
      </c>
      <c r="P8" s="173"/>
      <c r="Q8" s="43"/>
      <c r="R8" s="195"/>
    </row>
    <row r="9" spans="1:20" x14ac:dyDescent="0.25">
      <c r="A9" s="483"/>
      <c r="B9" s="158" t="s">
        <v>216</v>
      </c>
      <c r="C9" s="272"/>
      <c r="D9" s="196" t="s">
        <v>62</v>
      </c>
      <c r="E9" s="273"/>
      <c r="F9" s="195"/>
      <c r="K9" s="194"/>
      <c r="L9" s="272"/>
      <c r="M9" s="273" t="s">
        <v>67</v>
      </c>
      <c r="N9" s="158"/>
      <c r="O9" s="265"/>
      <c r="P9" s="173"/>
      <c r="Q9" s="43"/>
      <c r="R9" s="195"/>
    </row>
    <row r="10" spans="1:20" x14ac:dyDescent="0.25">
      <c r="A10" s="483"/>
      <c r="B10" s="158" t="s">
        <v>404</v>
      </c>
      <c r="C10" s="272" t="s">
        <v>62</v>
      </c>
      <c r="E10" s="273"/>
      <c r="F10" s="195" t="s">
        <v>62</v>
      </c>
      <c r="K10" s="194"/>
      <c r="L10" s="272"/>
      <c r="M10" s="273">
        <v>299</v>
      </c>
      <c r="N10" s="158"/>
      <c r="O10" s="265" t="s">
        <v>425</v>
      </c>
      <c r="P10" s="173" t="s">
        <v>364</v>
      </c>
      <c r="Q10" s="43"/>
      <c r="R10" s="195"/>
    </row>
    <row r="11" spans="1:20" x14ac:dyDescent="0.25">
      <c r="A11" s="483"/>
      <c r="B11" s="158" t="s">
        <v>404</v>
      </c>
      <c r="C11" s="272"/>
      <c r="D11" s="196" t="s">
        <v>62</v>
      </c>
      <c r="E11" s="273"/>
      <c r="F11" s="195" t="s">
        <v>62</v>
      </c>
      <c r="K11" s="194"/>
      <c r="L11" s="272"/>
      <c r="M11" s="273" t="s">
        <v>424</v>
      </c>
      <c r="N11" s="158"/>
      <c r="O11" s="265"/>
      <c r="P11" s="173"/>
      <c r="Q11" s="43"/>
      <c r="R11" s="195"/>
    </row>
    <row r="12" spans="1:20" x14ac:dyDescent="0.25">
      <c r="A12" s="483"/>
      <c r="B12" s="158" t="s">
        <v>217</v>
      </c>
      <c r="C12" s="207"/>
      <c r="D12" s="98"/>
      <c r="E12" s="273"/>
      <c r="F12" s="195"/>
      <c r="K12" s="194"/>
      <c r="L12" s="272"/>
      <c r="M12" s="273">
        <v>232</v>
      </c>
      <c r="N12" s="158"/>
      <c r="O12" s="265" t="s">
        <v>26</v>
      </c>
      <c r="P12" s="173" t="s">
        <v>362</v>
      </c>
      <c r="Q12" s="43">
        <v>5</v>
      </c>
      <c r="R12" s="195"/>
    </row>
    <row r="13" spans="1:20" x14ac:dyDescent="0.25">
      <c r="A13" s="483"/>
      <c r="B13" s="158" t="s">
        <v>218</v>
      </c>
      <c r="C13" s="272" t="s">
        <v>62</v>
      </c>
      <c r="E13" s="273"/>
      <c r="F13" s="195"/>
      <c r="H13" s="196" t="s">
        <v>62</v>
      </c>
      <c r="K13" s="194"/>
      <c r="L13" s="272"/>
      <c r="M13" s="273">
        <v>45</v>
      </c>
      <c r="N13" s="158"/>
      <c r="O13" s="265" t="s">
        <v>26</v>
      </c>
      <c r="P13" s="173" t="s">
        <v>373</v>
      </c>
      <c r="Q13" s="43">
        <v>1.5</v>
      </c>
      <c r="R13" s="195"/>
    </row>
    <row r="14" spans="1:20" x14ac:dyDescent="0.25">
      <c r="A14" s="483"/>
      <c r="B14" s="158" t="s">
        <v>306</v>
      </c>
      <c r="C14" s="207" t="s">
        <v>62</v>
      </c>
      <c r="D14" s="98" t="s">
        <v>62</v>
      </c>
      <c r="E14" s="273"/>
      <c r="F14" s="195" t="s">
        <v>62</v>
      </c>
      <c r="H14" s="196" t="s">
        <v>62</v>
      </c>
      <c r="K14" s="194"/>
      <c r="L14" s="272"/>
      <c r="M14" s="273">
        <v>8304</v>
      </c>
      <c r="N14" s="158"/>
      <c r="O14" s="265" t="s">
        <v>26</v>
      </c>
      <c r="P14" s="173" t="s">
        <v>364</v>
      </c>
      <c r="Q14" s="264" t="s">
        <v>380</v>
      </c>
      <c r="R14" s="195"/>
    </row>
    <row r="15" spans="1:20" x14ac:dyDescent="0.25">
      <c r="A15" s="483"/>
      <c r="B15" s="158" t="s">
        <v>314</v>
      </c>
      <c r="C15" s="207" t="s">
        <v>62</v>
      </c>
      <c r="D15" s="98"/>
      <c r="E15" s="273"/>
      <c r="F15" s="195" t="s">
        <v>62</v>
      </c>
      <c r="K15" s="194"/>
      <c r="L15" s="272"/>
      <c r="M15" s="273">
        <v>30594</v>
      </c>
      <c r="N15" s="158"/>
      <c r="O15" s="265" t="s">
        <v>275</v>
      </c>
      <c r="P15" s="173" t="s">
        <v>371</v>
      </c>
      <c r="Q15" s="43">
        <v>2.5</v>
      </c>
      <c r="R15" s="195"/>
    </row>
    <row r="16" spans="1:20" x14ac:dyDescent="0.25">
      <c r="A16" s="483"/>
      <c r="B16" s="158" t="s">
        <v>219</v>
      </c>
      <c r="C16" s="8" t="s">
        <v>62</v>
      </c>
      <c r="D16" s="192"/>
      <c r="E16" s="9"/>
      <c r="F16" s="40"/>
      <c r="G16" s="192"/>
      <c r="H16" s="192" t="s">
        <v>62</v>
      </c>
      <c r="I16" s="192"/>
      <c r="J16" s="192"/>
      <c r="K16" s="269"/>
      <c r="L16" s="141"/>
      <c r="M16" s="136">
        <v>984</v>
      </c>
      <c r="N16" s="217"/>
      <c r="O16" s="149" t="s">
        <v>26</v>
      </c>
      <c r="P16" s="217" t="s">
        <v>373</v>
      </c>
      <c r="Q16" s="149">
        <v>1.5</v>
      </c>
      <c r="R16" s="211"/>
      <c r="S16" s="187"/>
      <c r="T16" s="187"/>
    </row>
    <row r="17" spans="1:20" x14ac:dyDescent="0.25">
      <c r="A17" s="483"/>
      <c r="B17" s="158" t="s">
        <v>315</v>
      </c>
      <c r="C17" s="8" t="s">
        <v>62</v>
      </c>
      <c r="D17" s="192"/>
      <c r="E17" s="9"/>
      <c r="F17" s="40" t="s">
        <v>62</v>
      </c>
      <c r="G17" s="192"/>
      <c r="H17" s="192"/>
      <c r="I17" s="192"/>
      <c r="J17" s="192"/>
      <c r="K17" s="64"/>
      <c r="L17" s="8"/>
      <c r="M17" s="9">
        <v>6454</v>
      </c>
      <c r="N17" s="173"/>
      <c r="O17" s="265" t="s">
        <v>26</v>
      </c>
      <c r="P17" s="173" t="s">
        <v>364</v>
      </c>
      <c r="Q17" s="265">
        <v>4</v>
      </c>
      <c r="R17" s="40"/>
      <c r="S17" s="192"/>
      <c r="T17" s="192"/>
    </row>
    <row r="18" spans="1:20" x14ac:dyDescent="0.25">
      <c r="A18" s="483"/>
      <c r="B18" s="158" t="s">
        <v>315</v>
      </c>
      <c r="C18" s="8"/>
      <c r="D18" s="192"/>
      <c r="E18" s="9"/>
      <c r="F18" s="40"/>
      <c r="G18" s="192"/>
      <c r="H18" s="192"/>
      <c r="I18" s="192"/>
      <c r="J18" s="192"/>
      <c r="K18" s="64" t="s">
        <v>345</v>
      </c>
      <c r="L18" s="8"/>
      <c r="M18" s="9">
        <v>100</v>
      </c>
      <c r="N18" s="173"/>
      <c r="O18" s="265" t="s">
        <v>149</v>
      </c>
      <c r="P18" s="173" t="s">
        <v>364</v>
      </c>
      <c r="Q18" s="43"/>
      <c r="R18" s="195"/>
    </row>
    <row r="19" spans="1:20" x14ac:dyDescent="0.25">
      <c r="A19" s="483"/>
      <c r="B19" s="158" t="s">
        <v>305</v>
      </c>
      <c r="C19" s="8" t="s">
        <v>62</v>
      </c>
      <c r="D19" s="192"/>
      <c r="E19" s="9"/>
      <c r="F19" s="40" t="s">
        <v>62</v>
      </c>
      <c r="G19" s="192"/>
      <c r="H19" s="192"/>
      <c r="I19" s="192"/>
      <c r="J19" s="192"/>
      <c r="K19" s="64"/>
      <c r="L19" s="272"/>
      <c r="M19" s="273">
        <v>1</v>
      </c>
      <c r="N19" s="158"/>
      <c r="O19" s="265" t="s">
        <v>26</v>
      </c>
      <c r="P19" s="173" t="s">
        <v>363</v>
      </c>
      <c r="Q19" s="43">
        <v>5</v>
      </c>
      <c r="R19" s="195"/>
    </row>
    <row r="20" spans="1:20" s="239" customFormat="1" ht="15" customHeight="1" x14ac:dyDescent="0.25">
      <c r="A20" s="483"/>
      <c r="B20" s="389" t="s">
        <v>221</v>
      </c>
      <c r="C20" s="514" t="s">
        <v>137</v>
      </c>
      <c r="D20" s="517"/>
      <c r="E20" s="515"/>
      <c r="F20" s="520"/>
      <c r="G20" s="521"/>
      <c r="H20" s="521" t="s">
        <v>62</v>
      </c>
      <c r="I20" s="521"/>
      <c r="J20" s="521"/>
      <c r="K20" s="519"/>
      <c r="L20" s="518"/>
      <c r="M20" s="515">
        <v>2924</v>
      </c>
      <c r="N20" s="516"/>
      <c r="O20" s="19" t="s">
        <v>26</v>
      </c>
      <c r="P20" s="173" t="s">
        <v>364</v>
      </c>
      <c r="Q20" s="43">
        <v>2</v>
      </c>
      <c r="R20" s="195"/>
      <c r="S20" s="196"/>
      <c r="T20" s="196"/>
    </row>
    <row r="21" spans="1:20" s="239" customFormat="1" x14ac:dyDescent="0.25">
      <c r="A21" s="483"/>
      <c r="B21" s="389" t="s">
        <v>221</v>
      </c>
      <c r="C21" s="514"/>
      <c r="D21" s="517"/>
      <c r="E21" s="515"/>
      <c r="F21" s="520"/>
      <c r="G21" s="521"/>
      <c r="H21" s="521"/>
      <c r="I21" s="521"/>
      <c r="J21" s="521"/>
      <c r="K21" s="519"/>
      <c r="L21" s="518"/>
      <c r="M21" s="515"/>
      <c r="N21" s="516"/>
      <c r="O21" s="19" t="s">
        <v>136</v>
      </c>
      <c r="P21" s="389"/>
      <c r="Q21" s="43"/>
      <c r="R21" s="195"/>
      <c r="S21" s="196"/>
      <c r="T21" s="196"/>
    </row>
    <row r="22" spans="1:20" x14ac:dyDescent="0.25">
      <c r="A22" s="483"/>
      <c r="B22" s="158" t="s">
        <v>310</v>
      </c>
      <c r="C22" s="207" t="s">
        <v>62</v>
      </c>
      <c r="D22" s="98" t="s">
        <v>62</v>
      </c>
      <c r="E22" s="273"/>
      <c r="F22" s="195" t="s">
        <v>62</v>
      </c>
      <c r="H22" s="196" t="s">
        <v>62</v>
      </c>
      <c r="K22" s="194"/>
      <c r="L22" s="272"/>
      <c r="M22" s="273">
        <v>10412</v>
      </c>
      <c r="N22" s="158"/>
      <c r="O22" s="265" t="s">
        <v>26</v>
      </c>
      <c r="P22" s="173" t="s">
        <v>364</v>
      </c>
      <c r="Q22" s="264" t="s">
        <v>381</v>
      </c>
      <c r="R22" s="195"/>
    </row>
    <row r="23" spans="1:20" s="28" customFormat="1" x14ac:dyDescent="0.25">
      <c r="A23" s="483"/>
      <c r="B23" s="158" t="s">
        <v>276</v>
      </c>
      <c r="C23" s="207" t="s">
        <v>62</v>
      </c>
      <c r="D23" s="29"/>
      <c r="E23" s="60"/>
      <c r="F23" s="40" t="s">
        <v>62</v>
      </c>
      <c r="G23" s="192"/>
      <c r="H23" s="192"/>
      <c r="I23" s="192"/>
      <c r="J23" s="192"/>
      <c r="K23" s="66"/>
      <c r="L23" s="272"/>
      <c r="M23" s="273">
        <v>27</v>
      </c>
      <c r="N23" s="158"/>
      <c r="O23" s="43" t="s">
        <v>26</v>
      </c>
      <c r="P23" s="158" t="s">
        <v>370</v>
      </c>
      <c r="Q23" s="43">
        <v>3</v>
      </c>
      <c r="R23" s="54"/>
    </row>
    <row r="24" spans="1:20" x14ac:dyDescent="0.25">
      <c r="A24" s="483"/>
      <c r="B24" s="158" t="s">
        <v>222</v>
      </c>
      <c r="C24" s="207" t="s">
        <v>62</v>
      </c>
      <c r="E24" s="273"/>
      <c r="F24" s="195" t="s">
        <v>62</v>
      </c>
      <c r="K24" s="194"/>
      <c r="L24" s="272"/>
      <c r="M24" s="273">
        <v>268</v>
      </c>
      <c r="N24" s="158"/>
      <c r="O24" s="265" t="s">
        <v>26</v>
      </c>
      <c r="P24" s="173" t="s">
        <v>371</v>
      </c>
      <c r="Q24" s="43"/>
      <c r="R24" s="195"/>
    </row>
    <row r="25" spans="1:20" x14ac:dyDescent="0.25">
      <c r="A25" s="483"/>
      <c r="B25" s="158" t="s">
        <v>223</v>
      </c>
      <c r="C25" s="207" t="s">
        <v>62</v>
      </c>
      <c r="D25" s="98"/>
      <c r="E25" s="273"/>
      <c r="F25" s="195" t="s">
        <v>62</v>
      </c>
      <c r="H25" s="196" t="s">
        <v>62</v>
      </c>
      <c r="I25" s="196" t="s">
        <v>62</v>
      </c>
      <c r="K25" s="194"/>
      <c r="L25" s="272">
        <v>1</v>
      </c>
      <c r="M25" s="273">
        <v>110</v>
      </c>
      <c r="N25" s="158"/>
      <c r="O25" s="265" t="s">
        <v>26</v>
      </c>
      <c r="P25" s="173" t="s">
        <v>371</v>
      </c>
      <c r="Q25" s="43" t="s">
        <v>201</v>
      </c>
      <c r="R25" s="195"/>
    </row>
    <row r="26" spans="1:20" x14ac:dyDescent="0.25">
      <c r="A26" s="483"/>
      <c r="B26" s="158" t="s">
        <v>223</v>
      </c>
      <c r="C26" s="272"/>
      <c r="E26" s="273"/>
      <c r="F26" s="195"/>
      <c r="K26" s="194"/>
      <c r="L26" s="272"/>
      <c r="M26" s="273"/>
      <c r="N26" s="158"/>
      <c r="O26" s="265" t="s">
        <v>83</v>
      </c>
      <c r="P26" s="173"/>
      <c r="Q26" s="43"/>
      <c r="R26" s="195"/>
    </row>
    <row r="27" spans="1:20" x14ac:dyDescent="0.25">
      <c r="A27" s="483"/>
      <c r="B27" s="158" t="s">
        <v>313</v>
      </c>
      <c r="C27" s="207" t="s">
        <v>62</v>
      </c>
      <c r="D27" s="98"/>
      <c r="E27" s="273"/>
      <c r="F27" s="195"/>
      <c r="J27" s="196" t="s">
        <v>62</v>
      </c>
      <c r="K27" s="194"/>
      <c r="L27" s="272"/>
      <c r="M27" s="273">
        <v>6377</v>
      </c>
      <c r="N27" s="158"/>
      <c r="O27" s="265" t="s">
        <v>26</v>
      </c>
      <c r="P27" s="173" t="s">
        <v>364</v>
      </c>
      <c r="Q27" s="43">
        <v>2</v>
      </c>
      <c r="R27" s="195"/>
    </row>
    <row r="28" spans="1:20" x14ac:dyDescent="0.25">
      <c r="A28" s="483"/>
      <c r="B28" s="158" t="s">
        <v>224</v>
      </c>
      <c r="C28" s="207"/>
      <c r="D28" s="98" t="s">
        <v>62</v>
      </c>
      <c r="E28" s="273"/>
      <c r="F28" s="195"/>
      <c r="J28" s="196" t="s">
        <v>62</v>
      </c>
      <c r="K28" s="194"/>
      <c r="L28" s="272"/>
      <c r="M28" s="273"/>
      <c r="N28" s="158"/>
      <c r="O28" s="265" t="s">
        <v>126</v>
      </c>
      <c r="P28" s="173"/>
      <c r="Q28" s="43"/>
      <c r="R28" s="195"/>
    </row>
    <row r="29" spans="1:20" x14ac:dyDescent="0.25">
      <c r="A29" s="483"/>
      <c r="B29" s="158" t="s">
        <v>224</v>
      </c>
      <c r="C29" s="272" t="s">
        <v>62</v>
      </c>
      <c r="E29" s="273"/>
      <c r="F29" s="195"/>
      <c r="J29" s="196" t="s">
        <v>62</v>
      </c>
      <c r="K29" s="194"/>
      <c r="L29" s="272"/>
      <c r="M29" s="273">
        <v>64</v>
      </c>
      <c r="N29" s="158"/>
      <c r="O29" s="265"/>
      <c r="P29" s="173" t="s">
        <v>370</v>
      </c>
      <c r="Q29" s="43">
        <v>3.5</v>
      </c>
      <c r="R29" s="195"/>
    </row>
    <row r="30" spans="1:20" x14ac:dyDescent="0.25">
      <c r="A30" s="483"/>
      <c r="B30" s="158" t="s">
        <v>224</v>
      </c>
      <c r="C30" s="207"/>
      <c r="D30" s="98"/>
      <c r="E30" s="273"/>
      <c r="F30" s="195"/>
      <c r="K30" s="194"/>
      <c r="L30" s="272"/>
      <c r="M30" s="273"/>
      <c r="N30" s="158"/>
      <c r="O30" s="265"/>
      <c r="P30" s="173"/>
      <c r="Q30" s="43"/>
      <c r="R30" s="195"/>
    </row>
    <row r="31" spans="1:20" x14ac:dyDescent="0.25">
      <c r="A31" s="483"/>
      <c r="B31" s="158" t="s">
        <v>436</v>
      </c>
      <c r="C31" s="207" t="s">
        <v>62</v>
      </c>
      <c r="D31" s="98"/>
      <c r="E31" s="273"/>
      <c r="F31" s="195" t="s">
        <v>62</v>
      </c>
      <c r="K31" s="194"/>
      <c r="L31" s="272"/>
      <c r="M31" s="273">
        <v>11981</v>
      </c>
      <c r="N31" s="158"/>
      <c r="O31" s="265" t="s">
        <v>26</v>
      </c>
      <c r="P31" s="173"/>
      <c r="Q31" s="43">
        <v>2</v>
      </c>
      <c r="R31" s="195"/>
    </row>
    <row r="32" spans="1:20" x14ac:dyDescent="0.25">
      <c r="A32" s="483"/>
      <c r="B32" s="173" t="s">
        <v>267</v>
      </c>
      <c r="C32" s="8" t="s">
        <v>62</v>
      </c>
      <c r="D32" s="192"/>
      <c r="E32" s="9"/>
      <c r="F32" s="40" t="s">
        <v>62</v>
      </c>
      <c r="G32" s="192"/>
      <c r="H32" s="192" t="s">
        <v>62</v>
      </c>
      <c r="I32" s="192"/>
      <c r="J32" s="192"/>
      <c r="K32" s="39"/>
      <c r="L32" s="8"/>
      <c r="M32" s="9">
        <v>617</v>
      </c>
      <c r="N32" s="173"/>
      <c r="O32" s="265" t="s">
        <v>26</v>
      </c>
      <c r="P32" s="173" t="s">
        <v>364</v>
      </c>
      <c r="Q32" s="43" t="s">
        <v>167</v>
      </c>
      <c r="R32" s="195"/>
    </row>
    <row r="33" spans="1:83" s="417" customFormat="1" x14ac:dyDescent="0.25">
      <c r="A33" s="483"/>
      <c r="B33" s="173" t="s">
        <v>444</v>
      </c>
      <c r="C33" s="8" t="s">
        <v>62</v>
      </c>
      <c r="D33" s="192"/>
      <c r="E33" s="9"/>
      <c r="F33" s="40"/>
      <c r="G33" s="192"/>
      <c r="H33" s="192" t="s">
        <v>62</v>
      </c>
      <c r="I33" s="192"/>
      <c r="J33" s="192"/>
      <c r="K33" s="39"/>
      <c r="L33" s="8"/>
      <c r="M33" s="9">
        <v>4240</v>
      </c>
      <c r="N33" s="173"/>
      <c r="O33" s="265" t="s">
        <v>26</v>
      </c>
      <c r="P33" s="173"/>
      <c r="Q33" s="43"/>
      <c r="R33" s="195"/>
      <c r="S33" s="196"/>
      <c r="T33" s="196"/>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0"/>
      <c r="BN33" s="90"/>
      <c r="BO33" s="90"/>
      <c r="BP33" s="90"/>
      <c r="BQ33" s="90"/>
      <c r="BR33" s="90"/>
      <c r="BS33" s="90"/>
      <c r="BT33" s="90"/>
      <c r="BU33" s="90"/>
      <c r="BV33" s="90"/>
      <c r="BW33" s="90"/>
      <c r="BX33" s="90"/>
      <c r="BY33" s="90"/>
      <c r="BZ33" s="90"/>
      <c r="CA33" s="90"/>
      <c r="CB33" s="90"/>
      <c r="CC33" s="90"/>
      <c r="CD33" s="90"/>
      <c r="CE33" s="90"/>
    </row>
    <row r="34" spans="1:83" s="31" customFormat="1" x14ac:dyDescent="0.25">
      <c r="A34" s="483"/>
      <c r="B34" s="158" t="s">
        <v>285</v>
      </c>
      <c r="C34" s="207" t="s">
        <v>62</v>
      </c>
      <c r="D34" s="98" t="s">
        <v>62</v>
      </c>
      <c r="E34" s="273"/>
      <c r="F34" s="195"/>
      <c r="G34" s="196"/>
      <c r="H34" s="196" t="s">
        <v>62</v>
      </c>
      <c r="I34" s="196"/>
      <c r="J34" s="196"/>
      <c r="K34" s="194"/>
      <c r="L34" s="272"/>
      <c r="M34" s="273">
        <v>16865</v>
      </c>
      <c r="N34" s="158"/>
      <c r="O34" s="265" t="s">
        <v>26</v>
      </c>
      <c r="P34" s="173" t="s">
        <v>364</v>
      </c>
      <c r="Q34" s="43">
        <v>3</v>
      </c>
      <c r="R34" s="195"/>
      <c r="S34" s="196"/>
      <c r="T34" s="196"/>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row>
    <row r="35" spans="1:83" s="31" customFormat="1" x14ac:dyDescent="0.25">
      <c r="A35" s="483"/>
      <c r="B35" s="158" t="s">
        <v>285</v>
      </c>
      <c r="C35" s="272"/>
      <c r="D35" s="196"/>
      <c r="E35" s="273"/>
      <c r="F35" s="195"/>
      <c r="G35" s="196"/>
      <c r="H35" s="196"/>
      <c r="I35" s="196"/>
      <c r="J35" s="196"/>
      <c r="K35" s="194"/>
      <c r="L35" s="272"/>
      <c r="M35" s="273"/>
      <c r="N35" s="158"/>
      <c r="O35" s="265" t="s">
        <v>443</v>
      </c>
      <c r="P35" s="173"/>
      <c r="Q35" s="43"/>
      <c r="R35" s="195"/>
      <c r="S35" s="196"/>
      <c r="T35" s="196"/>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row>
    <row r="36" spans="1:83" x14ac:dyDescent="0.25">
      <c r="A36" s="483"/>
      <c r="B36" s="158" t="s">
        <v>225</v>
      </c>
      <c r="C36" s="207" t="s">
        <v>62</v>
      </c>
      <c r="D36" s="98"/>
      <c r="E36" s="273"/>
      <c r="F36" s="195"/>
      <c r="H36" s="196" t="s">
        <v>62</v>
      </c>
      <c r="K36" s="194"/>
      <c r="L36" s="272"/>
      <c r="M36" s="273">
        <v>426</v>
      </c>
      <c r="N36" s="158"/>
      <c r="O36" s="265" t="s">
        <v>26</v>
      </c>
      <c r="P36" s="173" t="s">
        <v>364</v>
      </c>
      <c r="Q36" s="43">
        <v>1.5</v>
      </c>
      <c r="R36" s="195"/>
    </row>
    <row r="37" spans="1:83" x14ac:dyDescent="0.25">
      <c r="A37" s="483"/>
      <c r="B37" s="158" t="s">
        <v>226</v>
      </c>
      <c r="C37" s="207" t="s">
        <v>62</v>
      </c>
      <c r="D37" s="98"/>
      <c r="E37" s="273"/>
      <c r="F37" s="195" t="s">
        <v>62</v>
      </c>
      <c r="H37" s="196" t="s">
        <v>62</v>
      </c>
      <c r="K37" s="194"/>
      <c r="L37" s="272"/>
      <c r="M37" s="273">
        <v>1600</v>
      </c>
      <c r="N37" s="158"/>
      <c r="O37" s="265" t="s">
        <v>26</v>
      </c>
      <c r="P37" s="173" t="s">
        <v>364</v>
      </c>
      <c r="Q37" s="43">
        <v>2</v>
      </c>
      <c r="R37" s="195"/>
    </row>
    <row r="38" spans="1:83" s="239" customFormat="1" x14ac:dyDescent="0.25">
      <c r="A38" s="483"/>
      <c r="B38" s="389" t="s">
        <v>227</v>
      </c>
      <c r="C38" s="384" t="s">
        <v>62</v>
      </c>
      <c r="D38" s="244"/>
      <c r="E38" s="385"/>
      <c r="F38" s="383" t="s">
        <v>62</v>
      </c>
      <c r="H38" s="239" t="s">
        <v>62</v>
      </c>
      <c r="K38" s="276"/>
      <c r="L38" s="388"/>
      <c r="M38" s="385">
        <v>580</v>
      </c>
      <c r="N38" s="389"/>
      <c r="O38" s="266" t="s">
        <v>26</v>
      </c>
      <c r="P38" s="220" t="s">
        <v>371</v>
      </c>
      <c r="Q38" s="43">
        <v>2</v>
      </c>
      <c r="R38" s="195"/>
      <c r="S38" s="196"/>
      <c r="T38" s="196"/>
    </row>
    <row r="39" spans="1:83" s="239" customFormat="1" x14ac:dyDescent="0.25">
      <c r="A39" s="483"/>
      <c r="B39" s="389" t="s">
        <v>227</v>
      </c>
      <c r="C39" s="388" t="s">
        <v>62</v>
      </c>
      <c r="E39" s="385"/>
      <c r="F39" s="383" t="s">
        <v>62</v>
      </c>
      <c r="H39" s="239" t="s">
        <v>62</v>
      </c>
      <c r="K39" s="276"/>
      <c r="L39" s="388"/>
      <c r="M39" s="385"/>
      <c r="N39" s="389"/>
      <c r="O39" s="266"/>
      <c r="P39" s="220"/>
      <c r="Q39" s="43"/>
      <c r="R39" s="195"/>
      <c r="S39" s="196"/>
      <c r="T39" s="196"/>
    </row>
    <row r="40" spans="1:83" s="35" customFormat="1" x14ac:dyDescent="0.25">
      <c r="A40" s="483"/>
      <c r="B40" s="389" t="s">
        <v>316</v>
      </c>
      <c r="C40" s="388"/>
      <c r="D40" s="239"/>
      <c r="E40" s="385"/>
      <c r="F40" s="383"/>
      <c r="G40" s="239"/>
      <c r="H40" s="239"/>
      <c r="I40" s="239"/>
      <c r="J40" s="239"/>
      <c r="K40" s="276"/>
      <c r="L40" s="388"/>
      <c r="M40" s="385">
        <v>6188</v>
      </c>
      <c r="N40" s="389"/>
      <c r="O40" s="238" t="s">
        <v>26</v>
      </c>
      <c r="P40" s="36"/>
      <c r="Q40" s="43"/>
      <c r="R40" s="195"/>
      <c r="S40" s="196"/>
      <c r="T40" s="196"/>
    </row>
    <row r="41" spans="1:83" s="103" customFormat="1" ht="15.75" thickBot="1" x14ac:dyDescent="0.3">
      <c r="A41" s="483"/>
      <c r="B41" s="389" t="s">
        <v>316</v>
      </c>
      <c r="C41" s="388" t="s">
        <v>62</v>
      </c>
      <c r="D41" s="239"/>
      <c r="E41" s="385"/>
      <c r="F41" s="383" t="s">
        <v>62</v>
      </c>
      <c r="G41" s="239"/>
      <c r="H41" s="239"/>
      <c r="I41" s="239"/>
      <c r="J41" s="239"/>
      <c r="K41" s="276"/>
      <c r="L41" s="388"/>
      <c r="M41" s="385"/>
      <c r="N41" s="389"/>
      <c r="O41" s="238" t="s">
        <v>26</v>
      </c>
      <c r="P41" s="36"/>
      <c r="Q41" s="43"/>
      <c r="R41" s="195"/>
      <c r="S41" s="196"/>
      <c r="T41" s="196"/>
    </row>
    <row r="42" spans="1:83" x14ac:dyDescent="0.25">
      <c r="A42" s="483"/>
      <c r="B42" s="158" t="s">
        <v>309</v>
      </c>
      <c r="C42" s="207" t="s">
        <v>62</v>
      </c>
      <c r="D42" s="98"/>
      <c r="E42" s="273"/>
      <c r="F42" s="195" t="s">
        <v>62</v>
      </c>
      <c r="H42" s="196" t="s">
        <v>62</v>
      </c>
      <c r="K42" s="194"/>
      <c r="L42" s="272"/>
      <c r="M42" s="273">
        <v>3134</v>
      </c>
      <c r="N42" s="158"/>
      <c r="O42" s="265" t="s">
        <v>26</v>
      </c>
      <c r="P42" s="173" t="s">
        <v>362</v>
      </c>
      <c r="Q42" s="43">
        <v>2.5</v>
      </c>
      <c r="R42" s="195"/>
    </row>
    <row r="43" spans="1:83" ht="15.75" thickBot="1" x14ac:dyDescent="0.3">
      <c r="A43" s="484"/>
      <c r="B43" s="302" t="s">
        <v>311</v>
      </c>
      <c r="C43" s="386" t="s">
        <v>62</v>
      </c>
      <c r="D43" s="387"/>
      <c r="E43" s="229"/>
      <c r="F43" s="392"/>
      <c r="G43" s="15"/>
      <c r="H43" s="15"/>
      <c r="I43" s="15"/>
      <c r="J43" s="15" t="s">
        <v>62</v>
      </c>
      <c r="K43" s="393"/>
      <c r="L43" s="471">
        <v>12050</v>
      </c>
      <c r="M43" s="472"/>
      <c r="N43" s="302"/>
      <c r="O43" s="48" t="s">
        <v>26</v>
      </c>
      <c r="P43" s="176" t="s">
        <v>364</v>
      </c>
      <c r="Q43" s="44"/>
      <c r="R43" s="195"/>
    </row>
    <row r="44" spans="1:83" x14ac:dyDescent="0.25">
      <c r="A44" s="10"/>
      <c r="B44" s="10"/>
      <c r="C44" s="10"/>
      <c r="D44" s="10"/>
      <c r="E44" s="10"/>
      <c r="F44" s="10"/>
      <c r="G44" s="10"/>
      <c r="H44" s="10"/>
      <c r="I44" s="10"/>
      <c r="J44" s="10"/>
      <c r="K44" s="10"/>
      <c r="L44" s="10"/>
      <c r="M44" s="10"/>
      <c r="N44" s="10"/>
      <c r="O44" s="10"/>
      <c r="P44" s="10"/>
      <c r="Q44" s="10"/>
    </row>
  </sheetData>
  <mergeCells count="17">
    <mergeCell ref="J20:J21"/>
    <mergeCell ref="A3:A43"/>
    <mergeCell ref="C20:C21"/>
    <mergeCell ref="M20:M21"/>
    <mergeCell ref="N20:N21"/>
    <mergeCell ref="C2:E2"/>
    <mergeCell ref="F2:K2"/>
    <mergeCell ref="L2:M2"/>
    <mergeCell ref="D20:D21"/>
    <mergeCell ref="L43:M43"/>
    <mergeCell ref="L20:L21"/>
    <mergeCell ref="E20:E21"/>
    <mergeCell ref="K20:K21"/>
    <mergeCell ref="F20:F21"/>
    <mergeCell ref="G20:G21"/>
    <mergeCell ref="H20:H21"/>
    <mergeCell ref="I20:I2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zoomScale="60" zoomScaleNormal="60" workbookViewId="0"/>
  </sheetViews>
  <sheetFormatPr defaultRowHeight="15" x14ac:dyDescent="0.25"/>
  <sheetData>
    <row r="1" spans="1:1" x14ac:dyDescent="0.25">
      <c r="A1" t="s">
        <v>235</v>
      </c>
    </row>
    <row r="3" spans="1:1" x14ac:dyDescent="0.25">
      <c r="A3" t="s">
        <v>283</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32"/>
  <sheetViews>
    <sheetView zoomScale="80" zoomScaleNormal="80" workbookViewId="0"/>
  </sheetViews>
  <sheetFormatPr defaultRowHeight="15" x14ac:dyDescent="0.25"/>
  <cols>
    <col min="1" max="1" width="21.5703125" style="2" bestFit="1" customWidth="1"/>
    <col min="2" max="10" width="9.140625" style="2"/>
    <col min="11" max="11" width="14.7109375" style="2" bestFit="1" customWidth="1"/>
    <col min="12" max="14" width="9.140625" style="2"/>
    <col min="15" max="15" width="30.28515625" style="2" customWidth="1"/>
    <col min="16" max="17" width="9.140625" style="2"/>
    <col min="18" max="20" width="9.140625" style="151"/>
    <col min="21" max="16384" width="9.140625" style="2"/>
  </cols>
  <sheetData>
    <row r="1" spans="1:20" s="151" customFormat="1" ht="170.25" customHeight="1" thickBot="1" x14ac:dyDescent="0.3">
      <c r="A1" s="118"/>
      <c r="B1" s="114"/>
      <c r="C1" s="124" t="s">
        <v>2</v>
      </c>
      <c r="D1" s="125" t="s">
        <v>3</v>
      </c>
      <c r="E1" s="126" t="s">
        <v>4</v>
      </c>
      <c r="F1" s="127" t="s">
        <v>5</v>
      </c>
      <c r="G1" s="128" t="s">
        <v>6</v>
      </c>
      <c r="H1" s="128" t="s">
        <v>7</v>
      </c>
      <c r="I1" s="128" t="s">
        <v>8</v>
      </c>
      <c r="J1" s="128" t="s">
        <v>61</v>
      </c>
      <c r="K1" s="129" t="s">
        <v>312</v>
      </c>
      <c r="L1" s="127" t="s">
        <v>10</v>
      </c>
      <c r="M1" s="129" t="s">
        <v>368</v>
      </c>
      <c r="N1" s="130" t="s">
        <v>60</v>
      </c>
      <c r="O1" s="131" t="s">
        <v>353</v>
      </c>
      <c r="P1" s="131" t="s">
        <v>355</v>
      </c>
      <c r="Q1" s="131" t="s">
        <v>365</v>
      </c>
      <c r="R1" s="119"/>
      <c r="S1" s="119"/>
      <c r="T1" s="119"/>
    </row>
    <row r="2" spans="1:20" s="151" customFormat="1" ht="15.75" thickBot="1" x14ac:dyDescent="0.3">
      <c r="A2" s="138" t="s">
        <v>69</v>
      </c>
      <c r="B2" s="138" t="s">
        <v>229</v>
      </c>
      <c r="C2" s="469" t="s">
        <v>0</v>
      </c>
      <c r="D2" s="479"/>
      <c r="E2" s="470"/>
      <c r="F2" s="496" t="s">
        <v>1</v>
      </c>
      <c r="G2" s="479"/>
      <c r="H2" s="479"/>
      <c r="I2" s="479"/>
      <c r="J2" s="479"/>
      <c r="K2" s="487"/>
      <c r="L2" s="469" t="s">
        <v>351</v>
      </c>
      <c r="M2" s="470"/>
      <c r="N2" s="216" t="s">
        <v>352</v>
      </c>
      <c r="O2" s="123"/>
      <c r="P2" s="219"/>
      <c r="Q2" s="71"/>
      <c r="R2" s="93"/>
      <c r="S2" s="93"/>
      <c r="T2" s="93"/>
    </row>
    <row r="3" spans="1:20" x14ac:dyDescent="0.25">
      <c r="A3" s="482" t="s">
        <v>51</v>
      </c>
      <c r="B3" s="183" t="s">
        <v>211</v>
      </c>
      <c r="C3" s="396"/>
      <c r="D3" s="291"/>
      <c r="E3" s="181"/>
      <c r="F3" s="292"/>
      <c r="G3" s="161"/>
      <c r="H3" s="161"/>
      <c r="I3" s="161"/>
      <c r="J3" s="161"/>
      <c r="K3" s="293"/>
      <c r="L3" s="180"/>
      <c r="M3" s="181"/>
      <c r="N3" s="172"/>
      <c r="O3" s="53" t="s">
        <v>27</v>
      </c>
      <c r="P3" s="183"/>
      <c r="Q3" s="45"/>
      <c r="R3" s="195"/>
    </row>
    <row r="4" spans="1:20" x14ac:dyDescent="0.25">
      <c r="A4" s="483"/>
      <c r="B4" s="158" t="s">
        <v>212</v>
      </c>
      <c r="C4" s="141"/>
      <c r="D4" s="187"/>
      <c r="E4" s="9"/>
      <c r="F4" s="40"/>
      <c r="G4" s="192"/>
      <c r="H4" s="192"/>
      <c r="I4" s="192"/>
      <c r="J4" s="192"/>
      <c r="K4" s="39"/>
      <c r="L4" s="8"/>
      <c r="M4" s="9"/>
      <c r="N4" s="173"/>
      <c r="O4" s="17" t="s">
        <v>27</v>
      </c>
      <c r="P4" s="173"/>
      <c r="Q4" s="17"/>
      <c r="R4" s="40"/>
      <c r="S4" s="152"/>
      <c r="T4" s="152"/>
    </row>
    <row r="5" spans="1:20" x14ac:dyDescent="0.25">
      <c r="A5" s="483"/>
      <c r="B5" s="158" t="s">
        <v>213</v>
      </c>
      <c r="C5" s="141"/>
      <c r="D5" s="187"/>
      <c r="E5" s="9"/>
      <c r="F5" s="40"/>
      <c r="G5" s="192"/>
      <c r="H5" s="192"/>
      <c r="I5" s="192"/>
      <c r="J5" s="192"/>
      <c r="K5" s="39"/>
      <c r="L5" s="8"/>
      <c r="M5" s="9"/>
      <c r="N5" s="173"/>
      <c r="O5" s="17" t="s">
        <v>27</v>
      </c>
      <c r="P5" s="158"/>
      <c r="Q5" s="43"/>
      <c r="R5" s="195"/>
    </row>
    <row r="6" spans="1:20" x14ac:dyDescent="0.25">
      <c r="A6" s="483"/>
      <c r="B6" s="158" t="s">
        <v>214</v>
      </c>
      <c r="C6" s="141" t="s">
        <v>62</v>
      </c>
      <c r="D6" s="187"/>
      <c r="E6" s="9"/>
      <c r="F6" s="40" t="s">
        <v>62</v>
      </c>
      <c r="G6" s="192"/>
      <c r="H6" s="192"/>
      <c r="I6" s="192"/>
      <c r="J6" s="192"/>
      <c r="K6" s="39"/>
      <c r="L6" s="8"/>
      <c r="M6" s="9"/>
      <c r="N6" s="173"/>
      <c r="O6" s="17" t="s">
        <v>27</v>
      </c>
      <c r="P6" s="158"/>
      <c r="Q6" s="43"/>
      <c r="R6" s="195"/>
    </row>
    <row r="7" spans="1:20" x14ac:dyDescent="0.25">
      <c r="A7" s="483"/>
      <c r="B7" s="158" t="s">
        <v>215</v>
      </c>
      <c r="C7" s="141"/>
      <c r="D7" s="187"/>
      <c r="E7" s="9"/>
      <c r="F7" s="40"/>
      <c r="G7" s="192"/>
      <c r="H7" s="192"/>
      <c r="I7" s="192"/>
      <c r="J7" s="192"/>
      <c r="K7" s="39"/>
      <c r="L7" s="8"/>
      <c r="M7" s="9"/>
      <c r="N7" s="173"/>
      <c r="O7" s="17" t="s">
        <v>27</v>
      </c>
      <c r="P7" s="158"/>
      <c r="Q7" s="43"/>
      <c r="R7" s="195"/>
    </row>
    <row r="8" spans="1:20" x14ac:dyDescent="0.25">
      <c r="A8" s="483"/>
      <c r="B8" s="158" t="s">
        <v>216</v>
      </c>
      <c r="C8" s="141"/>
      <c r="D8" s="187"/>
      <c r="E8" s="9"/>
      <c r="F8" s="40"/>
      <c r="G8" s="192"/>
      <c r="H8" s="192"/>
      <c r="I8" s="192"/>
      <c r="J8" s="192"/>
      <c r="K8" s="39"/>
      <c r="L8" s="8"/>
      <c r="M8" s="9"/>
      <c r="N8" s="173"/>
      <c r="O8" s="17" t="s">
        <v>27</v>
      </c>
      <c r="P8" s="158"/>
      <c r="Q8" s="43"/>
      <c r="R8" s="195"/>
    </row>
    <row r="9" spans="1:20" x14ac:dyDescent="0.25">
      <c r="A9" s="483"/>
      <c r="B9" s="158" t="s">
        <v>217</v>
      </c>
      <c r="C9" s="141"/>
      <c r="D9" s="187"/>
      <c r="E9" s="9"/>
      <c r="F9" s="40"/>
      <c r="G9" s="192"/>
      <c r="H9" s="192"/>
      <c r="I9" s="192"/>
      <c r="J9" s="192"/>
      <c r="K9" s="39"/>
      <c r="L9" s="8"/>
      <c r="M9" s="9"/>
      <c r="N9" s="173"/>
      <c r="O9" s="17" t="s">
        <v>27</v>
      </c>
      <c r="P9" s="158"/>
      <c r="Q9" s="43"/>
      <c r="R9" s="195"/>
    </row>
    <row r="10" spans="1:20" x14ac:dyDescent="0.25">
      <c r="A10" s="483"/>
      <c r="B10" s="158" t="s">
        <v>218</v>
      </c>
      <c r="C10" s="8" t="s">
        <v>62</v>
      </c>
      <c r="D10" s="192"/>
      <c r="E10" s="9"/>
      <c r="F10" s="40"/>
      <c r="G10" s="192"/>
      <c r="H10" s="192" t="s">
        <v>62</v>
      </c>
      <c r="I10" s="192"/>
      <c r="J10" s="192"/>
      <c r="K10" s="39"/>
      <c r="L10" s="8"/>
      <c r="M10" s="9"/>
      <c r="N10" s="173"/>
      <c r="O10" s="17" t="s">
        <v>27</v>
      </c>
      <c r="P10" s="158" t="s">
        <v>373</v>
      </c>
      <c r="Q10" s="43"/>
      <c r="R10" s="195"/>
    </row>
    <row r="11" spans="1:20" x14ac:dyDescent="0.25">
      <c r="A11" s="483"/>
      <c r="B11" s="158" t="s">
        <v>306</v>
      </c>
      <c r="C11" s="141"/>
      <c r="D11" s="187"/>
      <c r="E11" s="9"/>
      <c r="F11" s="40"/>
      <c r="G11" s="192"/>
      <c r="H11" s="192"/>
      <c r="I11" s="192"/>
      <c r="J11" s="192"/>
      <c r="K11" s="39"/>
      <c r="L11" s="8"/>
      <c r="M11" s="9"/>
      <c r="N11" s="173"/>
      <c r="O11" s="17" t="s">
        <v>27</v>
      </c>
      <c r="P11" s="158"/>
      <c r="Q11" s="43"/>
      <c r="R11" s="195"/>
    </row>
    <row r="12" spans="1:20" x14ac:dyDescent="0.25">
      <c r="A12" s="483"/>
      <c r="B12" s="158" t="s">
        <v>314</v>
      </c>
      <c r="C12" s="8" t="s">
        <v>62</v>
      </c>
      <c r="D12" s="98"/>
      <c r="E12" s="7"/>
      <c r="F12" s="260" t="s">
        <v>62</v>
      </c>
      <c r="G12" s="196"/>
      <c r="H12" s="196"/>
      <c r="I12" s="196"/>
      <c r="J12" s="196"/>
      <c r="K12" s="194"/>
      <c r="L12" s="6"/>
      <c r="M12" s="7"/>
      <c r="N12" s="158"/>
      <c r="O12" s="17" t="s">
        <v>27</v>
      </c>
      <c r="P12" s="158" t="s">
        <v>370</v>
      </c>
      <c r="Q12" s="43"/>
      <c r="R12" s="195"/>
    </row>
    <row r="13" spans="1:20" ht="15.75" customHeight="1" x14ac:dyDescent="0.25">
      <c r="A13" s="483"/>
      <c r="B13" s="158" t="s">
        <v>219</v>
      </c>
      <c r="C13" s="8"/>
      <c r="D13" s="192"/>
      <c r="E13" s="9"/>
      <c r="F13" s="40"/>
      <c r="G13" s="192"/>
      <c r="H13" s="192"/>
      <c r="I13" s="192"/>
      <c r="J13" s="192"/>
      <c r="K13" s="39"/>
      <c r="L13" s="8"/>
      <c r="M13" s="9"/>
      <c r="N13" s="173"/>
      <c r="O13" s="17"/>
      <c r="P13" s="158"/>
      <c r="Q13" s="43"/>
      <c r="R13" s="195"/>
    </row>
    <row r="14" spans="1:20" x14ac:dyDescent="0.25">
      <c r="A14" s="483"/>
      <c r="B14" s="158" t="s">
        <v>315</v>
      </c>
      <c r="C14" s="141"/>
      <c r="D14" s="187"/>
      <c r="E14" s="9"/>
      <c r="F14" s="40"/>
      <c r="G14" s="192"/>
      <c r="H14" s="192"/>
      <c r="I14" s="192"/>
      <c r="J14" s="192"/>
      <c r="K14" s="269"/>
      <c r="L14" s="8"/>
      <c r="M14" s="9"/>
      <c r="N14" s="173"/>
      <c r="O14" s="17" t="s">
        <v>27</v>
      </c>
      <c r="P14" s="173"/>
      <c r="Q14" s="17"/>
      <c r="R14" s="40"/>
      <c r="S14" s="152"/>
      <c r="T14" s="152"/>
    </row>
    <row r="15" spans="1:20" x14ac:dyDescent="0.25">
      <c r="A15" s="483"/>
      <c r="B15" s="158" t="s">
        <v>305</v>
      </c>
      <c r="C15" s="8"/>
      <c r="D15" s="192"/>
      <c r="E15" s="9"/>
      <c r="F15" s="40"/>
      <c r="G15" s="192"/>
      <c r="H15" s="192"/>
      <c r="I15" s="192"/>
      <c r="J15" s="192"/>
      <c r="K15" s="269"/>
      <c r="L15" s="8"/>
      <c r="M15" s="9"/>
      <c r="N15" s="173"/>
      <c r="O15" s="17" t="s">
        <v>27</v>
      </c>
      <c r="P15" s="158"/>
      <c r="Q15" s="43"/>
      <c r="R15" s="195"/>
    </row>
    <row r="16" spans="1:20" s="1" customFormat="1" x14ac:dyDescent="0.25">
      <c r="A16" s="483"/>
      <c r="B16" s="218" t="s">
        <v>221</v>
      </c>
      <c r="C16" s="394"/>
      <c r="D16" s="133"/>
      <c r="E16" s="261"/>
      <c r="F16" s="260"/>
      <c r="G16" s="193"/>
      <c r="H16" s="193"/>
      <c r="I16" s="193"/>
      <c r="J16" s="193"/>
      <c r="K16" s="255"/>
      <c r="L16" s="268"/>
      <c r="M16" s="261"/>
      <c r="N16" s="220"/>
      <c r="O16" s="19" t="s">
        <v>27</v>
      </c>
      <c r="P16" s="218"/>
      <c r="Q16" s="223"/>
      <c r="R16" s="221"/>
      <c r="S16" s="154"/>
      <c r="T16" s="154"/>
    </row>
    <row r="17" spans="1:88" x14ac:dyDescent="0.25">
      <c r="A17" s="483"/>
      <c r="B17" s="158" t="s">
        <v>310</v>
      </c>
      <c r="C17" s="141"/>
      <c r="D17" s="187"/>
      <c r="E17" s="9"/>
      <c r="F17" s="40"/>
      <c r="G17" s="192"/>
      <c r="H17" s="192"/>
      <c r="I17" s="192"/>
      <c r="J17" s="192"/>
      <c r="K17" s="39"/>
      <c r="L17" s="8"/>
      <c r="M17" s="9"/>
      <c r="N17" s="173"/>
      <c r="O17" s="17" t="s">
        <v>27</v>
      </c>
      <c r="P17" s="158"/>
      <c r="Q17" s="43"/>
      <c r="R17" s="195"/>
    </row>
    <row r="18" spans="1:88" s="28" customFormat="1" x14ac:dyDescent="0.25">
      <c r="A18" s="483"/>
      <c r="B18" s="158" t="s">
        <v>276</v>
      </c>
      <c r="C18" s="182"/>
      <c r="D18" s="192" t="s">
        <v>62</v>
      </c>
      <c r="E18" s="60"/>
      <c r="F18" s="40"/>
      <c r="G18" s="192"/>
      <c r="H18" s="192"/>
      <c r="I18" s="192"/>
      <c r="J18" s="192"/>
      <c r="K18" s="66"/>
      <c r="L18" s="6"/>
      <c r="M18" s="7"/>
      <c r="N18" s="158"/>
      <c r="O18" s="43" t="s">
        <v>27</v>
      </c>
      <c r="P18" s="174"/>
      <c r="Q18" s="116"/>
      <c r="R18" s="54"/>
    </row>
    <row r="19" spans="1:88" x14ac:dyDescent="0.25">
      <c r="A19" s="483"/>
      <c r="B19" s="158" t="s">
        <v>222</v>
      </c>
      <c r="C19" s="8"/>
      <c r="D19" s="192" t="s">
        <v>62</v>
      </c>
      <c r="E19" s="9"/>
      <c r="F19" s="40"/>
      <c r="G19" s="192" t="s">
        <v>62</v>
      </c>
      <c r="H19" s="192"/>
      <c r="I19" s="192"/>
      <c r="J19" s="192"/>
      <c r="K19" s="39"/>
      <c r="L19" s="8"/>
      <c r="M19" s="9"/>
      <c r="N19" s="173">
        <v>0</v>
      </c>
      <c r="O19" s="17" t="s">
        <v>27</v>
      </c>
      <c r="P19" s="158"/>
      <c r="Q19" s="43"/>
      <c r="R19" s="195"/>
    </row>
    <row r="20" spans="1:88" x14ac:dyDescent="0.25">
      <c r="A20" s="483"/>
      <c r="B20" s="158" t="s">
        <v>223</v>
      </c>
      <c r="C20" s="141"/>
      <c r="D20" s="187"/>
      <c r="E20" s="9"/>
      <c r="F20" s="40"/>
      <c r="G20" s="192"/>
      <c r="H20" s="192"/>
      <c r="I20" s="192"/>
      <c r="J20" s="192"/>
      <c r="K20" s="39"/>
      <c r="L20" s="8"/>
      <c r="M20" s="9"/>
      <c r="N20" s="173"/>
      <c r="O20" s="17"/>
      <c r="P20" s="158"/>
      <c r="Q20" s="309"/>
      <c r="R20" s="282"/>
      <c r="S20" s="23"/>
      <c r="T20" s="23"/>
    </row>
    <row r="21" spans="1:88" x14ac:dyDescent="0.25">
      <c r="A21" s="483"/>
      <c r="B21" s="158" t="s">
        <v>313</v>
      </c>
      <c r="C21" s="141" t="s">
        <v>62</v>
      </c>
      <c r="D21" s="187"/>
      <c r="E21" s="9"/>
      <c r="F21" s="40"/>
      <c r="G21" s="192"/>
      <c r="H21" s="192"/>
      <c r="I21" s="192"/>
      <c r="J21" s="192"/>
      <c r="K21" s="39"/>
      <c r="L21" s="8"/>
      <c r="M21" s="9"/>
      <c r="N21" s="173"/>
      <c r="O21" s="17" t="s">
        <v>27</v>
      </c>
      <c r="P21" s="158"/>
      <c r="Q21" s="43"/>
      <c r="R21" s="195"/>
    </row>
    <row r="22" spans="1:88" x14ac:dyDescent="0.25">
      <c r="A22" s="483"/>
      <c r="B22" s="158" t="s">
        <v>224</v>
      </c>
      <c r="C22" s="141"/>
      <c r="D22" s="187" t="s">
        <v>62</v>
      </c>
      <c r="E22" s="9"/>
      <c r="F22" s="40"/>
      <c r="G22" s="192"/>
      <c r="H22" s="192"/>
      <c r="I22" s="192"/>
      <c r="J22" s="192" t="s">
        <v>62</v>
      </c>
      <c r="K22" s="39"/>
      <c r="L22" s="8"/>
      <c r="M22" s="9"/>
      <c r="N22" s="173"/>
      <c r="O22" s="17" t="s">
        <v>125</v>
      </c>
      <c r="P22" s="158"/>
      <c r="Q22" s="43"/>
      <c r="R22" s="195"/>
    </row>
    <row r="23" spans="1:88" x14ac:dyDescent="0.25">
      <c r="A23" s="483"/>
      <c r="B23" s="158" t="s">
        <v>224</v>
      </c>
      <c r="C23" s="8" t="s">
        <v>62</v>
      </c>
      <c r="D23" s="192"/>
      <c r="E23" s="9"/>
      <c r="F23" s="40"/>
      <c r="G23" s="192"/>
      <c r="H23" s="192"/>
      <c r="I23" s="192"/>
      <c r="J23" s="192" t="s">
        <v>62</v>
      </c>
      <c r="K23" s="39"/>
      <c r="L23" s="8"/>
      <c r="M23" s="9">
        <v>0</v>
      </c>
      <c r="N23" s="173"/>
      <c r="O23" s="17"/>
      <c r="P23" s="158"/>
      <c r="Q23" s="43"/>
      <c r="R23" s="195"/>
    </row>
    <row r="24" spans="1:88" x14ac:dyDescent="0.25">
      <c r="A24" s="483"/>
      <c r="B24" s="173" t="s">
        <v>267</v>
      </c>
      <c r="C24" s="141"/>
      <c r="D24" s="187"/>
      <c r="E24" s="9"/>
      <c r="F24" s="40"/>
      <c r="G24" s="192"/>
      <c r="H24" s="192"/>
      <c r="I24" s="192"/>
      <c r="J24" s="192"/>
      <c r="K24" s="39" t="s">
        <v>166</v>
      </c>
      <c r="L24" s="8"/>
      <c r="M24" s="9"/>
      <c r="N24" s="173"/>
      <c r="O24" s="17" t="s">
        <v>27</v>
      </c>
      <c r="P24" s="158"/>
      <c r="Q24" s="43"/>
      <c r="R24" s="195"/>
    </row>
    <row r="25" spans="1:88" s="31" customFormat="1" x14ac:dyDescent="0.25">
      <c r="A25" s="483"/>
      <c r="B25" s="158" t="s">
        <v>285</v>
      </c>
      <c r="C25" s="141" t="s">
        <v>62</v>
      </c>
      <c r="D25" s="187" t="s">
        <v>62</v>
      </c>
      <c r="E25" s="9"/>
      <c r="F25" s="40"/>
      <c r="G25" s="192" t="s">
        <v>62</v>
      </c>
      <c r="H25" s="192" t="s">
        <v>62</v>
      </c>
      <c r="I25" s="192"/>
      <c r="J25" s="192"/>
      <c r="K25" s="39"/>
      <c r="L25" s="8"/>
      <c r="M25" s="9">
        <v>73</v>
      </c>
      <c r="N25" s="173"/>
      <c r="O25" s="17" t="s">
        <v>27</v>
      </c>
      <c r="P25" s="158" t="s">
        <v>364</v>
      </c>
      <c r="Q25" s="43">
        <v>3</v>
      </c>
      <c r="R25" s="195"/>
      <c r="S25" s="151"/>
      <c r="T25" s="151"/>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row>
    <row r="26" spans="1:88" x14ac:dyDescent="0.25">
      <c r="A26" s="483"/>
      <c r="B26" s="158" t="s">
        <v>225</v>
      </c>
      <c r="C26" s="141"/>
      <c r="D26" s="187"/>
      <c r="E26" s="9"/>
      <c r="F26" s="40"/>
      <c r="G26" s="192"/>
      <c r="H26" s="192"/>
      <c r="I26" s="192"/>
      <c r="J26" s="192"/>
      <c r="K26" s="39"/>
      <c r="L26" s="8"/>
      <c r="M26" s="9"/>
      <c r="N26" s="173"/>
      <c r="O26" s="17" t="s">
        <v>27</v>
      </c>
      <c r="P26" s="158"/>
      <c r="Q26" s="43"/>
      <c r="R26" s="195"/>
    </row>
    <row r="27" spans="1:88" x14ac:dyDescent="0.25">
      <c r="A27" s="483"/>
      <c r="B27" s="158" t="s">
        <v>226</v>
      </c>
      <c r="C27" s="141"/>
      <c r="D27" s="187" t="s">
        <v>62</v>
      </c>
      <c r="E27" s="9"/>
      <c r="F27" s="40"/>
      <c r="G27" s="192" t="s">
        <v>62</v>
      </c>
      <c r="H27" s="192"/>
      <c r="I27" s="192" t="s">
        <v>62</v>
      </c>
      <c r="J27" s="192"/>
      <c r="K27" s="39"/>
      <c r="L27" s="8"/>
      <c r="M27" s="9"/>
      <c r="N27" s="173">
        <v>3</v>
      </c>
      <c r="O27" s="17" t="s">
        <v>27</v>
      </c>
      <c r="P27" s="158" t="s">
        <v>371</v>
      </c>
      <c r="Q27" s="43"/>
      <c r="R27" s="195"/>
    </row>
    <row r="28" spans="1:88" s="1" customFormat="1" x14ac:dyDescent="0.25">
      <c r="A28" s="483"/>
      <c r="B28" s="218" t="s">
        <v>227</v>
      </c>
      <c r="C28" s="394"/>
      <c r="D28" s="133" t="s">
        <v>62</v>
      </c>
      <c r="E28" s="261"/>
      <c r="F28" s="260"/>
      <c r="G28" s="193" t="s">
        <v>62</v>
      </c>
      <c r="H28" s="193"/>
      <c r="I28" s="193"/>
      <c r="J28" s="193"/>
      <c r="K28" s="255" t="s">
        <v>88</v>
      </c>
      <c r="L28" s="268"/>
      <c r="M28" s="261"/>
      <c r="N28" s="220"/>
      <c r="O28" s="18" t="s">
        <v>27</v>
      </c>
      <c r="P28" s="158"/>
      <c r="Q28" s="43"/>
      <c r="R28" s="195"/>
      <c r="S28" s="151"/>
      <c r="T28" s="151"/>
    </row>
    <row r="29" spans="1:88" s="1" customFormat="1" x14ac:dyDescent="0.25">
      <c r="A29" s="483"/>
      <c r="B29" s="218" t="s">
        <v>227</v>
      </c>
      <c r="C29" s="394" t="s">
        <v>62</v>
      </c>
      <c r="D29" s="133"/>
      <c r="E29" s="261"/>
      <c r="F29" s="260" t="s">
        <v>62</v>
      </c>
      <c r="G29" s="193"/>
      <c r="H29" s="193" t="s">
        <v>62</v>
      </c>
      <c r="I29" s="193"/>
      <c r="J29" s="193"/>
      <c r="K29" s="255"/>
      <c r="L29" s="268"/>
      <c r="M29" s="261"/>
      <c r="N29" s="220"/>
      <c r="O29" s="18" t="s">
        <v>27</v>
      </c>
      <c r="P29" s="218"/>
      <c r="Q29" s="19"/>
      <c r="R29" s="5"/>
      <c r="S29" s="153"/>
      <c r="T29" s="153"/>
    </row>
    <row r="30" spans="1:88" s="35" customFormat="1" x14ac:dyDescent="0.25">
      <c r="A30" s="483"/>
      <c r="B30" s="88" t="s">
        <v>316</v>
      </c>
      <c r="C30" s="394"/>
      <c r="D30" s="133"/>
      <c r="E30" s="261"/>
      <c r="F30" s="260"/>
      <c r="G30" s="193"/>
      <c r="H30" s="193"/>
      <c r="I30" s="193"/>
      <c r="J30" s="193"/>
      <c r="K30" s="255"/>
      <c r="L30" s="268"/>
      <c r="M30" s="261"/>
      <c r="N30" s="220"/>
      <c r="O30" s="18" t="s">
        <v>27</v>
      </c>
      <c r="P30" s="218"/>
      <c r="Q30" s="19"/>
      <c r="R30" s="5"/>
      <c r="S30" s="153"/>
      <c r="T30" s="153"/>
    </row>
    <row r="31" spans="1:88" ht="15.75" thickBot="1" x14ac:dyDescent="0.3">
      <c r="A31" s="484"/>
      <c r="B31" s="184" t="s">
        <v>309</v>
      </c>
      <c r="C31" s="395" t="s">
        <v>62</v>
      </c>
      <c r="D31" s="301"/>
      <c r="E31" s="56"/>
      <c r="F31" s="79" t="s">
        <v>62</v>
      </c>
      <c r="G31" s="75"/>
      <c r="H31" s="75" t="s">
        <v>62</v>
      </c>
      <c r="I31" s="75"/>
      <c r="J31" s="75"/>
      <c r="K31" s="86"/>
      <c r="L31" s="82"/>
      <c r="M31" s="56"/>
      <c r="N31" s="176"/>
      <c r="O31" s="48" t="s">
        <v>27</v>
      </c>
      <c r="P31" s="184"/>
      <c r="Q31" s="44"/>
      <c r="R31" s="195"/>
    </row>
    <row r="32" spans="1:88" x14ac:dyDescent="0.25">
      <c r="A32" s="10"/>
      <c r="B32" s="10"/>
      <c r="C32" s="10"/>
      <c r="D32" s="10"/>
      <c r="E32" s="10"/>
      <c r="F32" s="10"/>
      <c r="G32" s="10"/>
      <c r="H32" s="10"/>
      <c r="I32" s="10"/>
      <c r="J32" s="10"/>
      <c r="K32" s="10"/>
      <c r="L32" s="10"/>
      <c r="M32" s="10"/>
      <c r="N32" s="10"/>
      <c r="O32" s="10"/>
      <c r="P32" s="10"/>
      <c r="Q32" s="10"/>
    </row>
  </sheetData>
  <mergeCells count="4">
    <mergeCell ref="A3:A31"/>
    <mergeCell ref="C2:E2"/>
    <mergeCell ref="F2:K2"/>
    <mergeCell ref="L2:M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118"/>
  <sheetViews>
    <sheetView zoomScale="60" zoomScaleNormal="60" workbookViewId="0"/>
  </sheetViews>
  <sheetFormatPr defaultRowHeight="15" x14ac:dyDescent="0.25"/>
  <cols>
    <col min="1" max="1" width="45" style="28" customWidth="1"/>
    <col min="2" max="2" width="9.140625" style="192"/>
    <col min="3" max="10" width="9.140625" style="28"/>
    <col min="11" max="11" width="62" style="38" customWidth="1"/>
    <col min="12" max="14" width="9.140625" style="28"/>
    <col min="15" max="15" width="51.5703125" style="192" customWidth="1"/>
    <col min="16" max="16" width="25.42578125" style="192" customWidth="1"/>
    <col min="17" max="17" width="9.140625" style="196"/>
    <col min="18" max="228" width="9.140625" style="28"/>
    <col min="229" max="229" width="45" style="28" customWidth="1"/>
    <col min="230" max="237" width="9.140625" style="28"/>
    <col min="238" max="238" width="103.85546875" style="28" customWidth="1"/>
    <col min="239" max="241" width="9.140625" style="28"/>
    <col min="242" max="242" width="51.5703125" style="28" customWidth="1"/>
    <col min="243" max="248" width="9.140625" style="28"/>
    <col min="249" max="249" width="26.28515625" style="28" customWidth="1"/>
    <col min="250" max="251" width="9.140625" style="28"/>
    <col min="252" max="252" width="45.85546875" style="28" customWidth="1"/>
    <col min="253" max="484" width="9.140625" style="28"/>
    <col min="485" max="485" width="45" style="28" customWidth="1"/>
    <col min="486" max="493" width="9.140625" style="28"/>
    <col min="494" max="494" width="103.85546875" style="28" customWidth="1"/>
    <col min="495" max="497" width="9.140625" style="28"/>
    <col min="498" max="498" width="51.5703125" style="28" customWidth="1"/>
    <col min="499" max="504" width="9.140625" style="28"/>
    <col min="505" max="505" width="26.28515625" style="28" customWidth="1"/>
    <col min="506" max="507" width="9.140625" style="28"/>
    <col min="508" max="508" width="45.85546875" style="28" customWidth="1"/>
    <col min="509" max="740" width="9.140625" style="28"/>
    <col min="741" max="741" width="45" style="28" customWidth="1"/>
    <col min="742" max="749" width="9.140625" style="28"/>
    <col min="750" max="750" width="103.85546875" style="28" customWidth="1"/>
    <col min="751" max="753" width="9.140625" style="28"/>
    <col min="754" max="754" width="51.5703125" style="28" customWidth="1"/>
    <col min="755" max="760" width="9.140625" style="28"/>
    <col min="761" max="761" width="26.28515625" style="28" customWidth="1"/>
    <col min="762" max="763" width="9.140625" style="28"/>
    <col min="764" max="764" width="45.85546875" style="28" customWidth="1"/>
    <col min="765" max="996" width="9.140625" style="28"/>
    <col min="997" max="997" width="45" style="28" customWidth="1"/>
    <col min="998" max="1005" width="9.140625" style="28"/>
    <col min="1006" max="1006" width="103.85546875" style="28" customWidth="1"/>
    <col min="1007" max="1009" width="9.140625" style="28"/>
    <col min="1010" max="1010" width="51.5703125" style="28" customWidth="1"/>
    <col min="1011" max="1016" width="9.140625" style="28"/>
    <col min="1017" max="1017" width="26.28515625" style="28" customWidth="1"/>
    <col min="1018" max="1019" width="9.140625" style="28"/>
    <col min="1020" max="1020" width="45.85546875" style="28" customWidth="1"/>
    <col min="1021" max="1252" width="9.140625" style="28"/>
    <col min="1253" max="1253" width="45" style="28" customWidth="1"/>
    <col min="1254" max="1261" width="9.140625" style="28"/>
    <col min="1262" max="1262" width="103.85546875" style="28" customWidth="1"/>
    <col min="1263" max="1265" width="9.140625" style="28"/>
    <col min="1266" max="1266" width="51.5703125" style="28" customWidth="1"/>
    <col min="1267" max="1272" width="9.140625" style="28"/>
    <col min="1273" max="1273" width="26.28515625" style="28" customWidth="1"/>
    <col min="1274" max="1275" width="9.140625" style="28"/>
    <col min="1276" max="1276" width="45.85546875" style="28" customWidth="1"/>
    <col min="1277" max="1508" width="9.140625" style="28"/>
    <col min="1509" max="1509" width="45" style="28" customWidth="1"/>
    <col min="1510" max="1517" width="9.140625" style="28"/>
    <col min="1518" max="1518" width="103.85546875" style="28" customWidth="1"/>
    <col min="1519" max="1521" width="9.140625" style="28"/>
    <col min="1522" max="1522" width="51.5703125" style="28" customWidth="1"/>
    <col min="1523" max="1528" width="9.140625" style="28"/>
    <col min="1529" max="1529" width="26.28515625" style="28" customWidth="1"/>
    <col min="1530" max="1531" width="9.140625" style="28"/>
    <col min="1532" max="1532" width="45.85546875" style="28" customWidth="1"/>
    <col min="1533" max="1764" width="9.140625" style="28"/>
    <col min="1765" max="1765" width="45" style="28" customWidth="1"/>
    <col min="1766" max="1773" width="9.140625" style="28"/>
    <col min="1774" max="1774" width="103.85546875" style="28" customWidth="1"/>
    <col min="1775" max="1777" width="9.140625" style="28"/>
    <col min="1778" max="1778" width="51.5703125" style="28" customWidth="1"/>
    <col min="1779" max="1784" width="9.140625" style="28"/>
    <col min="1785" max="1785" width="26.28515625" style="28" customWidth="1"/>
    <col min="1786" max="1787" width="9.140625" style="28"/>
    <col min="1788" max="1788" width="45.85546875" style="28" customWidth="1"/>
    <col min="1789" max="2020" width="9.140625" style="28"/>
    <col min="2021" max="2021" width="45" style="28" customWidth="1"/>
    <col min="2022" max="2029" width="9.140625" style="28"/>
    <col min="2030" max="2030" width="103.85546875" style="28" customWidth="1"/>
    <col min="2031" max="2033" width="9.140625" style="28"/>
    <col min="2034" max="2034" width="51.5703125" style="28" customWidth="1"/>
    <col min="2035" max="2040" width="9.140625" style="28"/>
    <col min="2041" max="2041" width="26.28515625" style="28" customWidth="1"/>
    <col min="2042" max="2043" width="9.140625" style="28"/>
    <col min="2044" max="2044" width="45.85546875" style="28" customWidth="1"/>
    <col min="2045" max="2276" width="9.140625" style="28"/>
    <col min="2277" max="2277" width="45" style="28" customWidth="1"/>
    <col min="2278" max="2285" width="9.140625" style="28"/>
    <col min="2286" max="2286" width="103.85546875" style="28" customWidth="1"/>
    <col min="2287" max="2289" width="9.140625" style="28"/>
    <col min="2290" max="2290" width="51.5703125" style="28" customWidth="1"/>
    <col min="2291" max="2296" width="9.140625" style="28"/>
    <col min="2297" max="2297" width="26.28515625" style="28" customWidth="1"/>
    <col min="2298" max="2299" width="9.140625" style="28"/>
    <col min="2300" max="2300" width="45.85546875" style="28" customWidth="1"/>
    <col min="2301" max="2532" width="9.140625" style="28"/>
    <col min="2533" max="2533" width="45" style="28" customWidth="1"/>
    <col min="2534" max="2541" width="9.140625" style="28"/>
    <col min="2542" max="2542" width="103.85546875" style="28" customWidth="1"/>
    <col min="2543" max="2545" width="9.140625" style="28"/>
    <col min="2546" max="2546" width="51.5703125" style="28" customWidth="1"/>
    <col min="2547" max="2552" width="9.140625" style="28"/>
    <col min="2553" max="2553" width="26.28515625" style="28" customWidth="1"/>
    <col min="2554" max="2555" width="9.140625" style="28"/>
    <col min="2556" max="2556" width="45.85546875" style="28" customWidth="1"/>
    <col min="2557" max="2788" width="9.140625" style="28"/>
    <col min="2789" max="2789" width="45" style="28" customWidth="1"/>
    <col min="2790" max="2797" width="9.140625" style="28"/>
    <col min="2798" max="2798" width="103.85546875" style="28" customWidth="1"/>
    <col min="2799" max="2801" width="9.140625" style="28"/>
    <col min="2802" max="2802" width="51.5703125" style="28" customWidth="1"/>
    <col min="2803" max="2808" width="9.140625" style="28"/>
    <col min="2809" max="2809" width="26.28515625" style="28" customWidth="1"/>
    <col min="2810" max="2811" width="9.140625" style="28"/>
    <col min="2812" max="2812" width="45.85546875" style="28" customWidth="1"/>
    <col min="2813" max="3044" width="9.140625" style="28"/>
    <col min="3045" max="3045" width="45" style="28" customWidth="1"/>
    <col min="3046" max="3053" width="9.140625" style="28"/>
    <col min="3054" max="3054" width="103.85546875" style="28" customWidth="1"/>
    <col min="3055" max="3057" width="9.140625" style="28"/>
    <col min="3058" max="3058" width="51.5703125" style="28" customWidth="1"/>
    <col min="3059" max="3064" width="9.140625" style="28"/>
    <col min="3065" max="3065" width="26.28515625" style="28" customWidth="1"/>
    <col min="3066" max="3067" width="9.140625" style="28"/>
    <col min="3068" max="3068" width="45.85546875" style="28" customWidth="1"/>
    <col min="3069" max="3300" width="9.140625" style="28"/>
    <col min="3301" max="3301" width="45" style="28" customWidth="1"/>
    <col min="3302" max="3309" width="9.140625" style="28"/>
    <col min="3310" max="3310" width="103.85546875" style="28" customWidth="1"/>
    <col min="3311" max="3313" width="9.140625" style="28"/>
    <col min="3314" max="3314" width="51.5703125" style="28" customWidth="1"/>
    <col min="3315" max="3320" width="9.140625" style="28"/>
    <col min="3321" max="3321" width="26.28515625" style="28" customWidth="1"/>
    <col min="3322" max="3323" width="9.140625" style="28"/>
    <col min="3324" max="3324" width="45.85546875" style="28" customWidth="1"/>
    <col min="3325" max="3556" width="9.140625" style="28"/>
    <col min="3557" max="3557" width="45" style="28" customWidth="1"/>
    <col min="3558" max="3565" width="9.140625" style="28"/>
    <col min="3566" max="3566" width="103.85546875" style="28" customWidth="1"/>
    <col min="3567" max="3569" width="9.140625" style="28"/>
    <col min="3570" max="3570" width="51.5703125" style="28" customWidth="1"/>
    <col min="3571" max="3576" width="9.140625" style="28"/>
    <col min="3577" max="3577" width="26.28515625" style="28" customWidth="1"/>
    <col min="3578" max="3579" width="9.140625" style="28"/>
    <col min="3580" max="3580" width="45.85546875" style="28" customWidth="1"/>
    <col min="3581" max="3812" width="9.140625" style="28"/>
    <col min="3813" max="3813" width="45" style="28" customWidth="1"/>
    <col min="3814" max="3821" width="9.140625" style="28"/>
    <col min="3822" max="3822" width="103.85546875" style="28" customWidth="1"/>
    <col min="3823" max="3825" width="9.140625" style="28"/>
    <col min="3826" max="3826" width="51.5703125" style="28" customWidth="1"/>
    <col min="3827" max="3832" width="9.140625" style="28"/>
    <col min="3833" max="3833" width="26.28515625" style="28" customWidth="1"/>
    <col min="3834" max="3835" width="9.140625" style="28"/>
    <col min="3836" max="3836" width="45.85546875" style="28" customWidth="1"/>
    <col min="3837" max="4068" width="9.140625" style="28"/>
    <col min="4069" max="4069" width="45" style="28" customWidth="1"/>
    <col min="4070" max="4077" width="9.140625" style="28"/>
    <col min="4078" max="4078" width="103.85546875" style="28" customWidth="1"/>
    <col min="4079" max="4081" width="9.140625" style="28"/>
    <col min="4082" max="4082" width="51.5703125" style="28" customWidth="1"/>
    <col min="4083" max="4088" width="9.140625" style="28"/>
    <col min="4089" max="4089" width="26.28515625" style="28" customWidth="1"/>
    <col min="4090" max="4091" width="9.140625" style="28"/>
    <col min="4092" max="4092" width="45.85546875" style="28" customWidth="1"/>
    <col min="4093" max="4324" width="9.140625" style="28"/>
    <col min="4325" max="4325" width="45" style="28" customWidth="1"/>
    <col min="4326" max="4333" width="9.140625" style="28"/>
    <col min="4334" max="4334" width="103.85546875" style="28" customWidth="1"/>
    <col min="4335" max="4337" width="9.140625" style="28"/>
    <col min="4338" max="4338" width="51.5703125" style="28" customWidth="1"/>
    <col min="4339" max="4344" width="9.140625" style="28"/>
    <col min="4345" max="4345" width="26.28515625" style="28" customWidth="1"/>
    <col min="4346" max="4347" width="9.140625" style="28"/>
    <col min="4348" max="4348" width="45.85546875" style="28" customWidth="1"/>
    <col min="4349" max="4580" width="9.140625" style="28"/>
    <col min="4581" max="4581" width="45" style="28" customWidth="1"/>
    <col min="4582" max="4589" width="9.140625" style="28"/>
    <col min="4590" max="4590" width="103.85546875" style="28" customWidth="1"/>
    <col min="4591" max="4593" width="9.140625" style="28"/>
    <col min="4594" max="4594" width="51.5703125" style="28" customWidth="1"/>
    <col min="4595" max="4600" width="9.140625" style="28"/>
    <col min="4601" max="4601" width="26.28515625" style="28" customWidth="1"/>
    <col min="4602" max="4603" width="9.140625" style="28"/>
    <col min="4604" max="4604" width="45.85546875" style="28" customWidth="1"/>
    <col min="4605" max="4836" width="9.140625" style="28"/>
    <col min="4837" max="4837" width="45" style="28" customWidth="1"/>
    <col min="4838" max="4845" width="9.140625" style="28"/>
    <col min="4846" max="4846" width="103.85546875" style="28" customWidth="1"/>
    <col min="4847" max="4849" width="9.140625" style="28"/>
    <col min="4850" max="4850" width="51.5703125" style="28" customWidth="1"/>
    <col min="4851" max="4856" width="9.140625" style="28"/>
    <col min="4857" max="4857" width="26.28515625" style="28" customWidth="1"/>
    <col min="4858" max="4859" width="9.140625" style="28"/>
    <col min="4860" max="4860" width="45.85546875" style="28" customWidth="1"/>
    <col min="4861" max="5092" width="9.140625" style="28"/>
    <col min="5093" max="5093" width="45" style="28" customWidth="1"/>
    <col min="5094" max="5101" width="9.140625" style="28"/>
    <col min="5102" max="5102" width="103.85546875" style="28" customWidth="1"/>
    <col min="5103" max="5105" width="9.140625" style="28"/>
    <col min="5106" max="5106" width="51.5703125" style="28" customWidth="1"/>
    <col min="5107" max="5112" width="9.140625" style="28"/>
    <col min="5113" max="5113" width="26.28515625" style="28" customWidth="1"/>
    <col min="5114" max="5115" width="9.140625" style="28"/>
    <col min="5116" max="5116" width="45.85546875" style="28" customWidth="1"/>
    <col min="5117" max="5348" width="9.140625" style="28"/>
    <col min="5349" max="5349" width="45" style="28" customWidth="1"/>
    <col min="5350" max="5357" width="9.140625" style="28"/>
    <col min="5358" max="5358" width="103.85546875" style="28" customWidth="1"/>
    <col min="5359" max="5361" width="9.140625" style="28"/>
    <col min="5362" max="5362" width="51.5703125" style="28" customWidth="1"/>
    <col min="5363" max="5368" width="9.140625" style="28"/>
    <col min="5369" max="5369" width="26.28515625" style="28" customWidth="1"/>
    <col min="5370" max="5371" width="9.140625" style="28"/>
    <col min="5372" max="5372" width="45.85546875" style="28" customWidth="1"/>
    <col min="5373" max="5604" width="9.140625" style="28"/>
    <col min="5605" max="5605" width="45" style="28" customWidth="1"/>
    <col min="5606" max="5613" width="9.140625" style="28"/>
    <col min="5614" max="5614" width="103.85546875" style="28" customWidth="1"/>
    <col min="5615" max="5617" width="9.140625" style="28"/>
    <col min="5618" max="5618" width="51.5703125" style="28" customWidth="1"/>
    <col min="5619" max="5624" width="9.140625" style="28"/>
    <col min="5625" max="5625" width="26.28515625" style="28" customWidth="1"/>
    <col min="5626" max="5627" width="9.140625" style="28"/>
    <col min="5628" max="5628" width="45.85546875" style="28" customWidth="1"/>
    <col min="5629" max="5860" width="9.140625" style="28"/>
    <col min="5861" max="5861" width="45" style="28" customWidth="1"/>
    <col min="5862" max="5869" width="9.140625" style="28"/>
    <col min="5870" max="5870" width="103.85546875" style="28" customWidth="1"/>
    <col min="5871" max="5873" width="9.140625" style="28"/>
    <col min="5874" max="5874" width="51.5703125" style="28" customWidth="1"/>
    <col min="5875" max="5880" width="9.140625" style="28"/>
    <col min="5881" max="5881" width="26.28515625" style="28" customWidth="1"/>
    <col min="5882" max="5883" width="9.140625" style="28"/>
    <col min="5884" max="5884" width="45.85546875" style="28" customWidth="1"/>
    <col min="5885" max="6116" width="9.140625" style="28"/>
    <col min="6117" max="6117" width="45" style="28" customWidth="1"/>
    <col min="6118" max="6125" width="9.140625" style="28"/>
    <col min="6126" max="6126" width="103.85546875" style="28" customWidth="1"/>
    <col min="6127" max="6129" width="9.140625" style="28"/>
    <col min="6130" max="6130" width="51.5703125" style="28" customWidth="1"/>
    <col min="6131" max="6136" width="9.140625" style="28"/>
    <col min="6137" max="6137" width="26.28515625" style="28" customWidth="1"/>
    <col min="6138" max="6139" width="9.140625" style="28"/>
    <col min="6140" max="6140" width="45.85546875" style="28" customWidth="1"/>
    <col min="6141" max="6372" width="9.140625" style="28"/>
    <col min="6373" max="6373" width="45" style="28" customWidth="1"/>
    <col min="6374" max="6381" width="9.140625" style="28"/>
    <col min="6382" max="6382" width="103.85546875" style="28" customWidth="1"/>
    <col min="6383" max="6385" width="9.140625" style="28"/>
    <col min="6386" max="6386" width="51.5703125" style="28" customWidth="1"/>
    <col min="6387" max="6392" width="9.140625" style="28"/>
    <col min="6393" max="6393" width="26.28515625" style="28" customWidth="1"/>
    <col min="6394" max="6395" width="9.140625" style="28"/>
    <col min="6396" max="6396" width="45.85546875" style="28" customWidth="1"/>
    <col min="6397" max="6628" width="9.140625" style="28"/>
    <col min="6629" max="6629" width="45" style="28" customWidth="1"/>
    <col min="6630" max="6637" width="9.140625" style="28"/>
    <col min="6638" max="6638" width="103.85546875" style="28" customWidth="1"/>
    <col min="6639" max="6641" width="9.140625" style="28"/>
    <col min="6642" max="6642" width="51.5703125" style="28" customWidth="1"/>
    <col min="6643" max="6648" width="9.140625" style="28"/>
    <col min="6649" max="6649" width="26.28515625" style="28" customWidth="1"/>
    <col min="6650" max="6651" width="9.140625" style="28"/>
    <col min="6652" max="6652" width="45.85546875" style="28" customWidth="1"/>
    <col min="6653" max="6884" width="9.140625" style="28"/>
    <col min="6885" max="6885" width="45" style="28" customWidth="1"/>
    <col min="6886" max="6893" width="9.140625" style="28"/>
    <col min="6894" max="6894" width="103.85546875" style="28" customWidth="1"/>
    <col min="6895" max="6897" width="9.140625" style="28"/>
    <col min="6898" max="6898" width="51.5703125" style="28" customWidth="1"/>
    <col min="6899" max="6904" width="9.140625" style="28"/>
    <col min="6905" max="6905" width="26.28515625" style="28" customWidth="1"/>
    <col min="6906" max="6907" width="9.140625" style="28"/>
    <col min="6908" max="6908" width="45.85546875" style="28" customWidth="1"/>
    <col min="6909" max="7140" width="9.140625" style="28"/>
    <col min="7141" max="7141" width="45" style="28" customWidth="1"/>
    <col min="7142" max="7149" width="9.140625" style="28"/>
    <col min="7150" max="7150" width="103.85546875" style="28" customWidth="1"/>
    <col min="7151" max="7153" width="9.140625" style="28"/>
    <col min="7154" max="7154" width="51.5703125" style="28" customWidth="1"/>
    <col min="7155" max="7160" width="9.140625" style="28"/>
    <col min="7161" max="7161" width="26.28515625" style="28" customWidth="1"/>
    <col min="7162" max="7163" width="9.140625" style="28"/>
    <col min="7164" max="7164" width="45.85546875" style="28" customWidth="1"/>
    <col min="7165" max="7396" width="9.140625" style="28"/>
    <col min="7397" max="7397" width="45" style="28" customWidth="1"/>
    <col min="7398" max="7405" width="9.140625" style="28"/>
    <col min="7406" max="7406" width="103.85546875" style="28" customWidth="1"/>
    <col min="7407" max="7409" width="9.140625" style="28"/>
    <col min="7410" max="7410" width="51.5703125" style="28" customWidth="1"/>
    <col min="7411" max="7416" width="9.140625" style="28"/>
    <col min="7417" max="7417" width="26.28515625" style="28" customWidth="1"/>
    <col min="7418" max="7419" width="9.140625" style="28"/>
    <col min="7420" max="7420" width="45.85546875" style="28" customWidth="1"/>
    <col min="7421" max="7652" width="9.140625" style="28"/>
    <col min="7653" max="7653" width="45" style="28" customWidth="1"/>
    <col min="7654" max="7661" width="9.140625" style="28"/>
    <col min="7662" max="7662" width="103.85546875" style="28" customWidth="1"/>
    <col min="7663" max="7665" width="9.140625" style="28"/>
    <col min="7666" max="7666" width="51.5703125" style="28" customWidth="1"/>
    <col min="7667" max="7672" width="9.140625" style="28"/>
    <col min="7673" max="7673" width="26.28515625" style="28" customWidth="1"/>
    <col min="7674" max="7675" width="9.140625" style="28"/>
    <col min="7676" max="7676" width="45.85546875" style="28" customWidth="1"/>
    <col min="7677" max="7908" width="9.140625" style="28"/>
    <col min="7909" max="7909" width="45" style="28" customWidth="1"/>
    <col min="7910" max="7917" width="9.140625" style="28"/>
    <col min="7918" max="7918" width="103.85546875" style="28" customWidth="1"/>
    <col min="7919" max="7921" width="9.140625" style="28"/>
    <col min="7922" max="7922" width="51.5703125" style="28" customWidth="1"/>
    <col min="7923" max="7928" width="9.140625" style="28"/>
    <col min="7929" max="7929" width="26.28515625" style="28" customWidth="1"/>
    <col min="7930" max="7931" width="9.140625" style="28"/>
    <col min="7932" max="7932" width="45.85546875" style="28" customWidth="1"/>
    <col min="7933" max="8164" width="9.140625" style="28"/>
    <col min="8165" max="8165" width="45" style="28" customWidth="1"/>
    <col min="8166" max="8173" width="9.140625" style="28"/>
    <col min="8174" max="8174" width="103.85546875" style="28" customWidth="1"/>
    <col min="8175" max="8177" width="9.140625" style="28"/>
    <col min="8178" max="8178" width="51.5703125" style="28" customWidth="1"/>
    <col min="8179" max="8184" width="9.140625" style="28"/>
    <col min="8185" max="8185" width="26.28515625" style="28" customWidth="1"/>
    <col min="8186" max="8187" width="9.140625" style="28"/>
    <col min="8188" max="8188" width="45.85546875" style="28" customWidth="1"/>
    <col min="8189" max="8420" width="9.140625" style="28"/>
    <col min="8421" max="8421" width="45" style="28" customWidth="1"/>
    <col min="8422" max="8429" width="9.140625" style="28"/>
    <col min="8430" max="8430" width="103.85546875" style="28" customWidth="1"/>
    <col min="8431" max="8433" width="9.140625" style="28"/>
    <col min="8434" max="8434" width="51.5703125" style="28" customWidth="1"/>
    <col min="8435" max="8440" width="9.140625" style="28"/>
    <col min="8441" max="8441" width="26.28515625" style="28" customWidth="1"/>
    <col min="8442" max="8443" width="9.140625" style="28"/>
    <col min="8444" max="8444" width="45.85546875" style="28" customWidth="1"/>
    <col min="8445" max="8676" width="9.140625" style="28"/>
    <col min="8677" max="8677" width="45" style="28" customWidth="1"/>
    <col min="8678" max="8685" width="9.140625" style="28"/>
    <col min="8686" max="8686" width="103.85546875" style="28" customWidth="1"/>
    <col min="8687" max="8689" width="9.140625" style="28"/>
    <col min="8690" max="8690" width="51.5703125" style="28" customWidth="1"/>
    <col min="8691" max="8696" width="9.140625" style="28"/>
    <col min="8697" max="8697" width="26.28515625" style="28" customWidth="1"/>
    <col min="8698" max="8699" width="9.140625" style="28"/>
    <col min="8700" max="8700" width="45.85546875" style="28" customWidth="1"/>
    <col min="8701" max="8932" width="9.140625" style="28"/>
    <col min="8933" max="8933" width="45" style="28" customWidth="1"/>
    <col min="8934" max="8941" width="9.140625" style="28"/>
    <col min="8942" max="8942" width="103.85546875" style="28" customWidth="1"/>
    <col min="8943" max="8945" width="9.140625" style="28"/>
    <col min="8946" max="8946" width="51.5703125" style="28" customWidth="1"/>
    <col min="8947" max="8952" width="9.140625" style="28"/>
    <col min="8953" max="8953" width="26.28515625" style="28" customWidth="1"/>
    <col min="8954" max="8955" width="9.140625" style="28"/>
    <col min="8956" max="8956" width="45.85546875" style="28" customWidth="1"/>
    <col min="8957" max="9188" width="9.140625" style="28"/>
    <col min="9189" max="9189" width="45" style="28" customWidth="1"/>
    <col min="9190" max="9197" width="9.140625" style="28"/>
    <col min="9198" max="9198" width="103.85546875" style="28" customWidth="1"/>
    <col min="9199" max="9201" width="9.140625" style="28"/>
    <col min="9202" max="9202" width="51.5703125" style="28" customWidth="1"/>
    <col min="9203" max="9208" width="9.140625" style="28"/>
    <col min="9209" max="9209" width="26.28515625" style="28" customWidth="1"/>
    <col min="9210" max="9211" width="9.140625" style="28"/>
    <col min="9212" max="9212" width="45.85546875" style="28" customWidth="1"/>
    <col min="9213" max="9444" width="9.140625" style="28"/>
    <col min="9445" max="9445" width="45" style="28" customWidth="1"/>
    <col min="9446" max="9453" width="9.140625" style="28"/>
    <col min="9454" max="9454" width="103.85546875" style="28" customWidth="1"/>
    <col min="9455" max="9457" width="9.140625" style="28"/>
    <col min="9458" max="9458" width="51.5703125" style="28" customWidth="1"/>
    <col min="9459" max="9464" width="9.140625" style="28"/>
    <col min="9465" max="9465" width="26.28515625" style="28" customWidth="1"/>
    <col min="9466" max="9467" width="9.140625" style="28"/>
    <col min="9468" max="9468" width="45.85546875" style="28" customWidth="1"/>
    <col min="9469" max="9700" width="9.140625" style="28"/>
    <col min="9701" max="9701" width="45" style="28" customWidth="1"/>
    <col min="9702" max="9709" width="9.140625" style="28"/>
    <col min="9710" max="9710" width="103.85546875" style="28" customWidth="1"/>
    <col min="9711" max="9713" width="9.140625" style="28"/>
    <col min="9714" max="9714" width="51.5703125" style="28" customWidth="1"/>
    <col min="9715" max="9720" width="9.140625" style="28"/>
    <col min="9721" max="9721" width="26.28515625" style="28" customWidth="1"/>
    <col min="9722" max="9723" width="9.140625" style="28"/>
    <col min="9724" max="9724" width="45.85546875" style="28" customWidth="1"/>
    <col min="9725" max="9956" width="9.140625" style="28"/>
    <col min="9957" max="9957" width="45" style="28" customWidth="1"/>
    <col min="9958" max="9965" width="9.140625" style="28"/>
    <col min="9966" max="9966" width="103.85546875" style="28" customWidth="1"/>
    <col min="9967" max="9969" width="9.140625" style="28"/>
    <col min="9970" max="9970" width="51.5703125" style="28" customWidth="1"/>
    <col min="9971" max="9976" width="9.140625" style="28"/>
    <col min="9977" max="9977" width="26.28515625" style="28" customWidth="1"/>
    <col min="9978" max="9979" width="9.140625" style="28"/>
    <col min="9980" max="9980" width="45.85546875" style="28" customWidth="1"/>
    <col min="9981" max="10212" width="9.140625" style="28"/>
    <col min="10213" max="10213" width="45" style="28" customWidth="1"/>
    <col min="10214" max="10221" width="9.140625" style="28"/>
    <col min="10222" max="10222" width="103.85546875" style="28" customWidth="1"/>
    <col min="10223" max="10225" width="9.140625" style="28"/>
    <col min="10226" max="10226" width="51.5703125" style="28" customWidth="1"/>
    <col min="10227" max="10232" width="9.140625" style="28"/>
    <col min="10233" max="10233" width="26.28515625" style="28" customWidth="1"/>
    <col min="10234" max="10235" width="9.140625" style="28"/>
    <col min="10236" max="10236" width="45.85546875" style="28" customWidth="1"/>
    <col min="10237" max="10468" width="9.140625" style="28"/>
    <col min="10469" max="10469" width="45" style="28" customWidth="1"/>
    <col min="10470" max="10477" width="9.140625" style="28"/>
    <col min="10478" max="10478" width="103.85546875" style="28" customWidth="1"/>
    <col min="10479" max="10481" width="9.140625" style="28"/>
    <col min="10482" max="10482" width="51.5703125" style="28" customWidth="1"/>
    <col min="10483" max="10488" width="9.140625" style="28"/>
    <col min="10489" max="10489" width="26.28515625" style="28" customWidth="1"/>
    <col min="10490" max="10491" width="9.140625" style="28"/>
    <col min="10492" max="10492" width="45.85546875" style="28" customWidth="1"/>
    <col min="10493" max="10724" width="9.140625" style="28"/>
    <col min="10725" max="10725" width="45" style="28" customWidth="1"/>
    <col min="10726" max="10733" width="9.140625" style="28"/>
    <col min="10734" max="10734" width="103.85546875" style="28" customWidth="1"/>
    <col min="10735" max="10737" width="9.140625" style="28"/>
    <col min="10738" max="10738" width="51.5703125" style="28" customWidth="1"/>
    <col min="10739" max="10744" width="9.140625" style="28"/>
    <col min="10745" max="10745" width="26.28515625" style="28" customWidth="1"/>
    <col min="10746" max="10747" width="9.140625" style="28"/>
    <col min="10748" max="10748" width="45.85546875" style="28" customWidth="1"/>
    <col min="10749" max="10980" width="9.140625" style="28"/>
    <col min="10981" max="10981" width="45" style="28" customWidth="1"/>
    <col min="10982" max="10989" width="9.140625" style="28"/>
    <col min="10990" max="10990" width="103.85546875" style="28" customWidth="1"/>
    <col min="10991" max="10993" width="9.140625" style="28"/>
    <col min="10994" max="10994" width="51.5703125" style="28" customWidth="1"/>
    <col min="10995" max="11000" width="9.140625" style="28"/>
    <col min="11001" max="11001" width="26.28515625" style="28" customWidth="1"/>
    <col min="11002" max="11003" width="9.140625" style="28"/>
    <col min="11004" max="11004" width="45.85546875" style="28" customWidth="1"/>
    <col min="11005" max="11236" width="9.140625" style="28"/>
    <col min="11237" max="11237" width="45" style="28" customWidth="1"/>
    <col min="11238" max="11245" width="9.140625" style="28"/>
    <col min="11246" max="11246" width="103.85546875" style="28" customWidth="1"/>
    <col min="11247" max="11249" width="9.140625" style="28"/>
    <col min="11250" max="11250" width="51.5703125" style="28" customWidth="1"/>
    <col min="11251" max="11256" width="9.140625" style="28"/>
    <col min="11257" max="11257" width="26.28515625" style="28" customWidth="1"/>
    <col min="11258" max="11259" width="9.140625" style="28"/>
    <col min="11260" max="11260" width="45.85546875" style="28" customWidth="1"/>
    <col min="11261" max="11492" width="9.140625" style="28"/>
    <col min="11493" max="11493" width="45" style="28" customWidth="1"/>
    <col min="11494" max="11501" width="9.140625" style="28"/>
    <col min="11502" max="11502" width="103.85546875" style="28" customWidth="1"/>
    <col min="11503" max="11505" width="9.140625" style="28"/>
    <col min="11506" max="11506" width="51.5703125" style="28" customWidth="1"/>
    <col min="11507" max="11512" width="9.140625" style="28"/>
    <col min="11513" max="11513" width="26.28515625" style="28" customWidth="1"/>
    <col min="11514" max="11515" width="9.140625" style="28"/>
    <col min="11516" max="11516" width="45.85546875" style="28" customWidth="1"/>
    <col min="11517" max="11748" width="9.140625" style="28"/>
    <col min="11749" max="11749" width="45" style="28" customWidth="1"/>
    <col min="11750" max="11757" width="9.140625" style="28"/>
    <col min="11758" max="11758" width="103.85546875" style="28" customWidth="1"/>
    <col min="11759" max="11761" width="9.140625" style="28"/>
    <col min="11762" max="11762" width="51.5703125" style="28" customWidth="1"/>
    <col min="11763" max="11768" width="9.140625" style="28"/>
    <col min="11769" max="11769" width="26.28515625" style="28" customWidth="1"/>
    <col min="11770" max="11771" width="9.140625" style="28"/>
    <col min="11772" max="11772" width="45.85546875" style="28" customWidth="1"/>
    <col min="11773" max="12004" width="9.140625" style="28"/>
    <col min="12005" max="12005" width="45" style="28" customWidth="1"/>
    <col min="12006" max="12013" width="9.140625" style="28"/>
    <col min="12014" max="12014" width="103.85546875" style="28" customWidth="1"/>
    <col min="12015" max="12017" width="9.140625" style="28"/>
    <col min="12018" max="12018" width="51.5703125" style="28" customWidth="1"/>
    <col min="12019" max="12024" width="9.140625" style="28"/>
    <col min="12025" max="12025" width="26.28515625" style="28" customWidth="1"/>
    <col min="12026" max="12027" width="9.140625" style="28"/>
    <col min="12028" max="12028" width="45.85546875" style="28" customWidth="1"/>
    <col min="12029" max="12260" width="9.140625" style="28"/>
    <col min="12261" max="12261" width="45" style="28" customWidth="1"/>
    <col min="12262" max="12269" width="9.140625" style="28"/>
    <col min="12270" max="12270" width="103.85546875" style="28" customWidth="1"/>
    <col min="12271" max="12273" width="9.140625" style="28"/>
    <col min="12274" max="12274" width="51.5703125" style="28" customWidth="1"/>
    <col min="12275" max="12280" width="9.140625" style="28"/>
    <col min="12281" max="12281" width="26.28515625" style="28" customWidth="1"/>
    <col min="12282" max="12283" width="9.140625" style="28"/>
    <col min="12284" max="12284" width="45.85546875" style="28" customWidth="1"/>
    <col min="12285" max="12516" width="9.140625" style="28"/>
    <col min="12517" max="12517" width="45" style="28" customWidth="1"/>
    <col min="12518" max="12525" width="9.140625" style="28"/>
    <col min="12526" max="12526" width="103.85546875" style="28" customWidth="1"/>
    <col min="12527" max="12529" width="9.140625" style="28"/>
    <col min="12530" max="12530" width="51.5703125" style="28" customWidth="1"/>
    <col min="12531" max="12536" width="9.140625" style="28"/>
    <col min="12537" max="12537" width="26.28515625" style="28" customWidth="1"/>
    <col min="12538" max="12539" width="9.140625" style="28"/>
    <col min="12540" max="12540" width="45.85546875" style="28" customWidth="1"/>
    <col min="12541" max="12772" width="9.140625" style="28"/>
    <col min="12773" max="12773" width="45" style="28" customWidth="1"/>
    <col min="12774" max="12781" width="9.140625" style="28"/>
    <col min="12782" max="12782" width="103.85546875" style="28" customWidth="1"/>
    <col min="12783" max="12785" width="9.140625" style="28"/>
    <col min="12786" max="12786" width="51.5703125" style="28" customWidth="1"/>
    <col min="12787" max="12792" width="9.140625" style="28"/>
    <col min="12793" max="12793" width="26.28515625" style="28" customWidth="1"/>
    <col min="12794" max="12795" width="9.140625" style="28"/>
    <col min="12796" max="12796" width="45.85546875" style="28" customWidth="1"/>
    <col min="12797" max="13028" width="9.140625" style="28"/>
    <col min="13029" max="13029" width="45" style="28" customWidth="1"/>
    <col min="13030" max="13037" width="9.140625" style="28"/>
    <col min="13038" max="13038" width="103.85546875" style="28" customWidth="1"/>
    <col min="13039" max="13041" width="9.140625" style="28"/>
    <col min="13042" max="13042" width="51.5703125" style="28" customWidth="1"/>
    <col min="13043" max="13048" width="9.140625" style="28"/>
    <col min="13049" max="13049" width="26.28515625" style="28" customWidth="1"/>
    <col min="13050" max="13051" width="9.140625" style="28"/>
    <col min="13052" max="13052" width="45.85546875" style="28" customWidth="1"/>
    <col min="13053" max="13284" width="9.140625" style="28"/>
    <col min="13285" max="13285" width="45" style="28" customWidth="1"/>
    <col min="13286" max="13293" width="9.140625" style="28"/>
    <col min="13294" max="13294" width="103.85546875" style="28" customWidth="1"/>
    <col min="13295" max="13297" width="9.140625" style="28"/>
    <col min="13298" max="13298" width="51.5703125" style="28" customWidth="1"/>
    <col min="13299" max="13304" width="9.140625" style="28"/>
    <col min="13305" max="13305" width="26.28515625" style="28" customWidth="1"/>
    <col min="13306" max="13307" width="9.140625" style="28"/>
    <col min="13308" max="13308" width="45.85546875" style="28" customWidth="1"/>
    <col min="13309" max="13540" width="9.140625" style="28"/>
    <col min="13541" max="13541" width="45" style="28" customWidth="1"/>
    <col min="13542" max="13549" width="9.140625" style="28"/>
    <col min="13550" max="13550" width="103.85546875" style="28" customWidth="1"/>
    <col min="13551" max="13553" width="9.140625" style="28"/>
    <col min="13554" max="13554" width="51.5703125" style="28" customWidth="1"/>
    <col min="13555" max="13560" width="9.140625" style="28"/>
    <col min="13561" max="13561" width="26.28515625" style="28" customWidth="1"/>
    <col min="13562" max="13563" width="9.140625" style="28"/>
    <col min="13564" max="13564" width="45.85546875" style="28" customWidth="1"/>
    <col min="13565" max="13796" width="9.140625" style="28"/>
    <col min="13797" max="13797" width="45" style="28" customWidth="1"/>
    <col min="13798" max="13805" width="9.140625" style="28"/>
    <col min="13806" max="13806" width="103.85546875" style="28" customWidth="1"/>
    <col min="13807" max="13809" width="9.140625" style="28"/>
    <col min="13810" max="13810" width="51.5703125" style="28" customWidth="1"/>
    <col min="13811" max="13816" width="9.140625" style="28"/>
    <col min="13817" max="13817" width="26.28515625" style="28" customWidth="1"/>
    <col min="13818" max="13819" width="9.140625" style="28"/>
    <col min="13820" max="13820" width="45.85546875" style="28" customWidth="1"/>
    <col min="13821" max="14052" width="9.140625" style="28"/>
    <col min="14053" max="14053" width="45" style="28" customWidth="1"/>
    <col min="14054" max="14061" width="9.140625" style="28"/>
    <col min="14062" max="14062" width="103.85546875" style="28" customWidth="1"/>
    <col min="14063" max="14065" width="9.140625" style="28"/>
    <col min="14066" max="14066" width="51.5703125" style="28" customWidth="1"/>
    <col min="14067" max="14072" width="9.140625" style="28"/>
    <col min="14073" max="14073" width="26.28515625" style="28" customWidth="1"/>
    <col min="14074" max="14075" width="9.140625" style="28"/>
    <col min="14076" max="14076" width="45.85546875" style="28" customWidth="1"/>
    <col min="14077" max="14308" width="9.140625" style="28"/>
    <col min="14309" max="14309" width="45" style="28" customWidth="1"/>
    <col min="14310" max="14317" width="9.140625" style="28"/>
    <col min="14318" max="14318" width="103.85546875" style="28" customWidth="1"/>
    <col min="14319" max="14321" width="9.140625" style="28"/>
    <col min="14322" max="14322" width="51.5703125" style="28" customWidth="1"/>
    <col min="14323" max="14328" width="9.140625" style="28"/>
    <col min="14329" max="14329" width="26.28515625" style="28" customWidth="1"/>
    <col min="14330" max="14331" width="9.140625" style="28"/>
    <col min="14332" max="14332" width="45.85546875" style="28" customWidth="1"/>
    <col min="14333" max="14564" width="9.140625" style="28"/>
    <col min="14565" max="14565" width="45" style="28" customWidth="1"/>
    <col min="14566" max="14573" width="9.140625" style="28"/>
    <col min="14574" max="14574" width="103.85546875" style="28" customWidth="1"/>
    <col min="14575" max="14577" width="9.140625" style="28"/>
    <col min="14578" max="14578" width="51.5703125" style="28" customWidth="1"/>
    <col min="14579" max="14584" width="9.140625" style="28"/>
    <col min="14585" max="14585" width="26.28515625" style="28" customWidth="1"/>
    <col min="14586" max="14587" width="9.140625" style="28"/>
    <col min="14588" max="14588" width="45.85546875" style="28" customWidth="1"/>
    <col min="14589" max="14820" width="9.140625" style="28"/>
    <col min="14821" max="14821" width="45" style="28" customWidth="1"/>
    <col min="14822" max="14829" width="9.140625" style="28"/>
    <col min="14830" max="14830" width="103.85546875" style="28" customWidth="1"/>
    <col min="14831" max="14833" width="9.140625" style="28"/>
    <col min="14834" max="14834" width="51.5703125" style="28" customWidth="1"/>
    <col min="14835" max="14840" width="9.140625" style="28"/>
    <col min="14841" max="14841" width="26.28515625" style="28" customWidth="1"/>
    <col min="14842" max="14843" width="9.140625" style="28"/>
    <col min="14844" max="14844" width="45.85546875" style="28" customWidth="1"/>
    <col min="14845" max="15076" width="9.140625" style="28"/>
    <col min="15077" max="15077" width="45" style="28" customWidth="1"/>
    <col min="15078" max="15085" width="9.140625" style="28"/>
    <col min="15086" max="15086" width="103.85546875" style="28" customWidth="1"/>
    <col min="15087" max="15089" width="9.140625" style="28"/>
    <col min="15090" max="15090" width="51.5703125" style="28" customWidth="1"/>
    <col min="15091" max="15096" width="9.140625" style="28"/>
    <col min="15097" max="15097" width="26.28515625" style="28" customWidth="1"/>
    <col min="15098" max="15099" width="9.140625" style="28"/>
    <col min="15100" max="15100" width="45.85546875" style="28" customWidth="1"/>
    <col min="15101" max="15332" width="9.140625" style="28"/>
    <col min="15333" max="15333" width="45" style="28" customWidth="1"/>
    <col min="15334" max="15341" width="9.140625" style="28"/>
    <col min="15342" max="15342" width="103.85546875" style="28" customWidth="1"/>
    <col min="15343" max="15345" width="9.140625" style="28"/>
    <col min="15346" max="15346" width="51.5703125" style="28" customWidth="1"/>
    <col min="15347" max="15352" width="9.140625" style="28"/>
    <col min="15353" max="15353" width="26.28515625" style="28" customWidth="1"/>
    <col min="15354" max="15355" width="9.140625" style="28"/>
    <col min="15356" max="15356" width="45.85546875" style="28" customWidth="1"/>
    <col min="15357" max="15588" width="9.140625" style="28"/>
    <col min="15589" max="15589" width="45" style="28" customWidth="1"/>
    <col min="15590" max="15597" width="9.140625" style="28"/>
    <col min="15598" max="15598" width="103.85546875" style="28" customWidth="1"/>
    <col min="15599" max="15601" width="9.140625" style="28"/>
    <col min="15602" max="15602" width="51.5703125" style="28" customWidth="1"/>
    <col min="15603" max="15608" width="9.140625" style="28"/>
    <col min="15609" max="15609" width="26.28515625" style="28" customWidth="1"/>
    <col min="15610" max="15611" width="9.140625" style="28"/>
    <col min="15612" max="15612" width="45.85546875" style="28" customWidth="1"/>
    <col min="15613" max="15844" width="9.140625" style="28"/>
    <col min="15845" max="15845" width="45" style="28" customWidth="1"/>
    <col min="15846" max="15853" width="9.140625" style="28"/>
    <col min="15854" max="15854" width="103.85546875" style="28" customWidth="1"/>
    <col min="15855" max="15857" width="9.140625" style="28"/>
    <col min="15858" max="15858" width="51.5703125" style="28" customWidth="1"/>
    <col min="15859" max="15864" width="9.140625" style="28"/>
    <col min="15865" max="15865" width="26.28515625" style="28" customWidth="1"/>
    <col min="15866" max="15867" width="9.140625" style="28"/>
    <col min="15868" max="15868" width="45.85546875" style="28" customWidth="1"/>
    <col min="15869" max="16100" width="9.140625" style="28"/>
    <col min="16101" max="16101" width="45" style="28" customWidth="1"/>
    <col min="16102" max="16109" width="9.140625" style="28"/>
    <col min="16110" max="16110" width="103.85546875" style="28" customWidth="1"/>
    <col min="16111" max="16113" width="9.140625" style="28"/>
    <col min="16114" max="16114" width="51.5703125" style="28" customWidth="1"/>
    <col min="16115" max="16120" width="9.140625" style="28"/>
    <col min="16121" max="16121" width="26.28515625" style="28" customWidth="1"/>
    <col min="16122" max="16123" width="9.140625" style="28"/>
    <col min="16124" max="16124" width="45.85546875" style="28" customWidth="1"/>
    <col min="16125" max="16384" width="9.140625" style="28"/>
  </cols>
  <sheetData>
    <row r="1" spans="1:20" s="196" customFormat="1" ht="170.25" customHeight="1" thickBot="1" x14ac:dyDescent="0.3">
      <c r="A1" s="118"/>
      <c r="B1" s="114"/>
      <c r="C1" s="124" t="s">
        <v>2</v>
      </c>
      <c r="D1" s="125" t="s">
        <v>3</v>
      </c>
      <c r="E1" s="126" t="s">
        <v>4</v>
      </c>
      <c r="F1" s="127" t="s">
        <v>5</v>
      </c>
      <c r="G1" s="128" t="s">
        <v>6</v>
      </c>
      <c r="H1" s="128" t="s">
        <v>7</v>
      </c>
      <c r="I1" s="128" t="s">
        <v>8</v>
      </c>
      <c r="J1" s="128" t="s">
        <v>61</v>
      </c>
      <c r="K1" s="129" t="s">
        <v>312</v>
      </c>
      <c r="L1" s="127" t="s">
        <v>10</v>
      </c>
      <c r="M1" s="129" t="s">
        <v>368</v>
      </c>
      <c r="N1" s="130" t="s">
        <v>60</v>
      </c>
      <c r="O1" s="131" t="s">
        <v>353</v>
      </c>
      <c r="P1" s="131" t="s">
        <v>355</v>
      </c>
      <c r="Q1" s="131" t="s">
        <v>365</v>
      </c>
      <c r="R1" s="119"/>
      <c r="S1" s="119"/>
      <c r="T1" s="119"/>
    </row>
    <row r="2" spans="1:20" s="196" customFormat="1" ht="15.75" thickBot="1" x14ac:dyDescent="0.3">
      <c r="A2" s="138" t="s">
        <v>69</v>
      </c>
      <c r="B2" s="138" t="s">
        <v>229</v>
      </c>
      <c r="C2" s="469" t="s">
        <v>0</v>
      </c>
      <c r="D2" s="479"/>
      <c r="E2" s="470"/>
      <c r="F2" s="496" t="s">
        <v>1</v>
      </c>
      <c r="G2" s="479"/>
      <c r="H2" s="479"/>
      <c r="I2" s="479"/>
      <c r="J2" s="479"/>
      <c r="K2" s="487"/>
      <c r="L2" s="469" t="s">
        <v>351</v>
      </c>
      <c r="M2" s="470"/>
      <c r="N2" s="216" t="s">
        <v>352</v>
      </c>
      <c r="O2" s="123"/>
      <c r="P2" s="259"/>
      <c r="Q2" s="71"/>
      <c r="R2" s="93"/>
      <c r="S2" s="93"/>
      <c r="T2" s="93"/>
    </row>
    <row r="3" spans="1:20" x14ac:dyDescent="0.25">
      <c r="A3" s="482" t="s">
        <v>239</v>
      </c>
      <c r="B3" s="172" t="s">
        <v>214</v>
      </c>
      <c r="C3" s="409" t="s">
        <v>62</v>
      </c>
      <c r="D3" s="410"/>
      <c r="E3" s="411"/>
      <c r="F3" s="292" t="s">
        <v>62</v>
      </c>
      <c r="G3" s="161"/>
      <c r="H3" s="161"/>
      <c r="I3" s="161"/>
      <c r="J3" s="161"/>
      <c r="K3" s="412"/>
      <c r="L3" s="20"/>
      <c r="M3" s="132"/>
      <c r="N3" s="183"/>
      <c r="O3" s="53"/>
      <c r="P3" s="172"/>
      <c r="Q3" s="45"/>
      <c r="R3" s="54"/>
    </row>
    <row r="4" spans="1:20" x14ac:dyDescent="0.25">
      <c r="A4" s="483"/>
      <c r="B4" s="173" t="s">
        <v>276</v>
      </c>
      <c r="C4" s="182"/>
      <c r="D4" s="29"/>
      <c r="E4" s="60"/>
      <c r="F4" s="40"/>
      <c r="G4" s="192"/>
      <c r="H4" s="192"/>
      <c r="I4" s="192"/>
      <c r="J4" s="192"/>
      <c r="K4" s="66"/>
      <c r="L4" s="272"/>
      <c r="M4" s="273"/>
      <c r="N4" s="158"/>
      <c r="O4" s="265"/>
      <c r="P4" s="173"/>
      <c r="Q4" s="43"/>
      <c r="R4" s="54"/>
    </row>
    <row r="5" spans="1:20" x14ac:dyDescent="0.25">
      <c r="A5" s="483"/>
      <c r="B5" s="173" t="s">
        <v>267</v>
      </c>
      <c r="C5" s="182"/>
      <c r="D5" s="29"/>
      <c r="E5" s="60"/>
      <c r="F5" s="40"/>
      <c r="G5" s="192"/>
      <c r="H5" s="192"/>
      <c r="I5" s="192"/>
      <c r="J5" s="192"/>
      <c r="K5" s="66" t="s">
        <v>262</v>
      </c>
      <c r="L5" s="272"/>
      <c r="M5" s="273"/>
      <c r="N5" s="158"/>
      <c r="O5" s="265"/>
      <c r="P5" s="173"/>
      <c r="Q5" s="43"/>
      <c r="R5" s="54"/>
    </row>
    <row r="6" spans="1:20" x14ac:dyDescent="0.25">
      <c r="A6" s="486"/>
      <c r="B6" s="173" t="s">
        <v>285</v>
      </c>
      <c r="C6" s="182"/>
      <c r="D6" s="29"/>
      <c r="E6" s="60"/>
      <c r="F6" s="40"/>
      <c r="G6" s="192"/>
      <c r="H6" s="192"/>
      <c r="I6" s="192"/>
      <c r="J6" s="192"/>
      <c r="K6" s="66"/>
      <c r="L6" s="272"/>
      <c r="M6" s="273"/>
      <c r="N6" s="158"/>
      <c r="O6" s="265"/>
      <c r="P6" s="173"/>
      <c r="Q6" s="43"/>
      <c r="R6" s="54"/>
    </row>
    <row r="7" spans="1:20" ht="13.5" customHeight="1" x14ac:dyDescent="0.25">
      <c r="A7" s="485" t="s">
        <v>240</v>
      </c>
      <c r="B7" s="173" t="s">
        <v>214</v>
      </c>
      <c r="C7" s="182" t="s">
        <v>62</v>
      </c>
      <c r="D7" s="29"/>
      <c r="E7" s="60"/>
      <c r="F7" s="40" t="s">
        <v>62</v>
      </c>
      <c r="G7" s="192"/>
      <c r="H7" s="192"/>
      <c r="I7" s="192"/>
      <c r="J7" s="192"/>
      <c r="K7" s="66"/>
      <c r="L7" s="272"/>
      <c r="M7" s="273"/>
      <c r="N7" s="158"/>
      <c r="O7" s="265" t="s">
        <v>241</v>
      </c>
      <c r="P7" s="173"/>
      <c r="Q7" s="43"/>
      <c r="R7" s="54"/>
    </row>
    <row r="8" spans="1:20" ht="13.5" customHeight="1" x14ac:dyDescent="0.25">
      <c r="A8" s="483"/>
      <c r="B8" s="173" t="s">
        <v>404</v>
      </c>
      <c r="C8" s="182" t="s">
        <v>62</v>
      </c>
      <c r="D8" s="29"/>
      <c r="E8" s="60"/>
      <c r="F8" s="40" t="s">
        <v>62</v>
      </c>
      <c r="G8" s="192"/>
      <c r="H8" s="192"/>
      <c r="I8" s="192"/>
      <c r="J8" s="192"/>
      <c r="K8" s="66"/>
      <c r="L8" s="272"/>
      <c r="M8" s="273">
        <v>0</v>
      </c>
      <c r="N8" s="158"/>
      <c r="O8" s="265" t="s">
        <v>241</v>
      </c>
      <c r="P8" s="173"/>
      <c r="Q8" s="43"/>
      <c r="R8" s="54"/>
    </row>
    <row r="9" spans="1:20" x14ac:dyDescent="0.25">
      <c r="A9" s="483"/>
      <c r="B9" s="173" t="s">
        <v>315</v>
      </c>
      <c r="C9" s="182"/>
      <c r="D9" s="29"/>
      <c r="E9" s="60"/>
      <c r="F9" s="40" t="s">
        <v>62</v>
      </c>
      <c r="G9" s="192"/>
      <c r="H9" s="192"/>
      <c r="I9" s="192"/>
      <c r="J9" s="192"/>
      <c r="K9" s="66" t="s">
        <v>320</v>
      </c>
      <c r="L9" s="272"/>
      <c r="M9" s="273"/>
      <c r="N9" s="158"/>
      <c r="O9" s="265" t="s">
        <v>241</v>
      </c>
      <c r="P9" s="173"/>
      <c r="Q9" s="265"/>
      <c r="R9" s="160"/>
      <c r="S9" s="24"/>
      <c r="T9" s="24"/>
    </row>
    <row r="10" spans="1:20" x14ac:dyDescent="0.25">
      <c r="A10" s="483"/>
      <c r="B10" s="173" t="s">
        <v>276</v>
      </c>
      <c r="C10" s="182" t="s">
        <v>62</v>
      </c>
      <c r="D10" s="29"/>
      <c r="E10" s="60"/>
      <c r="F10" s="40"/>
      <c r="G10" s="192"/>
      <c r="H10" s="192"/>
      <c r="I10" s="192"/>
      <c r="J10" s="192"/>
      <c r="K10" s="66"/>
      <c r="L10" s="272"/>
      <c r="M10" s="273"/>
      <c r="N10" s="158"/>
      <c r="O10" s="265" t="s">
        <v>241</v>
      </c>
      <c r="P10" s="173"/>
      <c r="Q10" s="43"/>
      <c r="R10" s="54"/>
    </row>
    <row r="11" spans="1:20" x14ac:dyDescent="0.25">
      <c r="A11" s="483"/>
      <c r="B11" s="173" t="s">
        <v>222</v>
      </c>
      <c r="C11" s="182" t="s">
        <v>62</v>
      </c>
      <c r="D11" s="29"/>
      <c r="E11" s="60"/>
      <c r="F11" s="40" t="s">
        <v>62</v>
      </c>
      <c r="G11" s="192"/>
      <c r="H11" s="192"/>
      <c r="I11" s="192"/>
      <c r="J11" s="192"/>
      <c r="K11" s="66"/>
      <c r="L11" s="272">
        <v>0</v>
      </c>
      <c r="M11" s="273">
        <v>0</v>
      </c>
      <c r="N11" s="158"/>
      <c r="O11" s="265" t="s">
        <v>241</v>
      </c>
      <c r="P11" s="173"/>
      <c r="Q11" s="43"/>
      <c r="R11" s="54"/>
    </row>
    <row r="12" spans="1:20" x14ac:dyDescent="0.25">
      <c r="A12" s="483"/>
      <c r="B12" s="173" t="s">
        <v>223</v>
      </c>
      <c r="C12" s="182" t="s">
        <v>62</v>
      </c>
      <c r="D12" s="29"/>
      <c r="E12" s="60"/>
      <c r="F12" s="40" t="s">
        <v>62</v>
      </c>
      <c r="G12" s="192"/>
      <c r="H12" s="192" t="s">
        <v>62</v>
      </c>
      <c r="I12" s="192"/>
      <c r="J12" s="192"/>
      <c r="K12" s="66"/>
      <c r="L12" s="272">
        <v>0</v>
      </c>
      <c r="M12" s="273">
        <v>0</v>
      </c>
      <c r="N12" s="158"/>
      <c r="O12" s="265" t="s">
        <v>241</v>
      </c>
      <c r="P12" s="173"/>
      <c r="Q12" s="309"/>
      <c r="R12" s="400"/>
      <c r="S12" s="113"/>
      <c r="T12" s="113"/>
    </row>
    <row r="13" spans="1:20" x14ac:dyDescent="0.25">
      <c r="A13" s="483"/>
      <c r="B13" s="173" t="s">
        <v>224</v>
      </c>
      <c r="C13" s="182" t="s">
        <v>62</v>
      </c>
      <c r="D13" s="29" t="s">
        <v>62</v>
      </c>
      <c r="E13" s="60"/>
      <c r="F13" s="40"/>
      <c r="G13" s="192"/>
      <c r="H13" s="192"/>
      <c r="I13" s="192"/>
      <c r="J13" s="192" t="s">
        <v>62</v>
      </c>
      <c r="K13" s="66"/>
      <c r="L13" s="272"/>
      <c r="M13" s="273">
        <v>0</v>
      </c>
      <c r="N13" s="158"/>
      <c r="O13" s="265" t="s">
        <v>241</v>
      </c>
      <c r="P13" s="173"/>
      <c r="Q13" s="43"/>
      <c r="R13" s="54"/>
    </row>
    <row r="14" spans="1:20" x14ac:dyDescent="0.25">
      <c r="A14" s="483"/>
      <c r="B14" s="173" t="s">
        <v>267</v>
      </c>
      <c r="C14" s="182"/>
      <c r="D14" s="29"/>
      <c r="E14" s="60"/>
      <c r="F14" s="40"/>
      <c r="G14" s="192"/>
      <c r="H14" s="192"/>
      <c r="I14" s="192"/>
      <c r="J14" s="192"/>
      <c r="K14" s="66" t="s">
        <v>263</v>
      </c>
      <c r="L14" s="272"/>
      <c r="M14" s="273"/>
      <c r="N14" s="158"/>
      <c r="O14" s="265" t="s">
        <v>241</v>
      </c>
      <c r="P14" s="173"/>
      <c r="Q14" s="43"/>
      <c r="R14" s="54"/>
    </row>
    <row r="15" spans="1:20" s="196" customFormat="1" x14ac:dyDescent="0.25">
      <c r="A15" s="483"/>
      <c r="B15" s="173" t="s">
        <v>285</v>
      </c>
      <c r="C15" s="182"/>
      <c r="D15" s="29"/>
      <c r="E15" s="60"/>
      <c r="F15" s="40"/>
      <c r="G15" s="192"/>
      <c r="H15" s="192"/>
      <c r="I15" s="192"/>
      <c r="J15" s="192"/>
      <c r="K15" s="66"/>
      <c r="L15" s="272"/>
      <c r="M15" s="273"/>
      <c r="N15" s="158"/>
      <c r="O15" s="265" t="s">
        <v>241</v>
      </c>
      <c r="P15" s="173"/>
      <c r="Q15" s="43"/>
      <c r="R15" s="54"/>
      <c r="S15" s="28"/>
      <c r="T15" s="28"/>
    </row>
    <row r="16" spans="1:20" s="196" customFormat="1" x14ac:dyDescent="0.25">
      <c r="A16" s="483"/>
      <c r="B16" s="173" t="s">
        <v>225</v>
      </c>
      <c r="C16" s="182"/>
      <c r="D16" s="29"/>
      <c r="E16" s="60"/>
      <c r="F16" s="40"/>
      <c r="G16" s="192"/>
      <c r="H16" s="192"/>
      <c r="I16" s="192"/>
      <c r="J16" s="192"/>
      <c r="K16" s="66"/>
      <c r="L16" s="272"/>
      <c r="M16" s="273"/>
      <c r="N16" s="158"/>
      <c r="O16" s="265" t="s">
        <v>241</v>
      </c>
      <c r="P16" s="173"/>
      <c r="Q16" s="43"/>
      <c r="R16" s="54"/>
      <c r="S16" s="28"/>
      <c r="T16" s="28"/>
    </row>
    <row r="17" spans="1:20" s="196" customFormat="1" x14ac:dyDescent="0.25">
      <c r="A17" s="486"/>
      <c r="B17" s="173" t="s">
        <v>227</v>
      </c>
      <c r="C17" s="182"/>
      <c r="D17" s="29"/>
      <c r="E17" s="60"/>
      <c r="F17" s="40"/>
      <c r="G17" s="192"/>
      <c r="H17" s="192"/>
      <c r="I17" s="192"/>
      <c r="J17" s="192"/>
      <c r="K17" s="66"/>
      <c r="L17" s="272"/>
      <c r="M17" s="273" t="s">
        <v>86</v>
      </c>
      <c r="N17" s="158"/>
      <c r="O17" s="265" t="s">
        <v>241</v>
      </c>
      <c r="P17" s="173"/>
      <c r="Q17" s="402"/>
      <c r="R17" s="401"/>
      <c r="S17" s="111"/>
      <c r="T17" s="111"/>
    </row>
    <row r="18" spans="1:20" s="196" customFormat="1" x14ac:dyDescent="0.25">
      <c r="A18" s="485" t="s">
        <v>242</v>
      </c>
      <c r="B18" s="173" t="s">
        <v>214</v>
      </c>
      <c r="C18" s="182"/>
      <c r="D18" s="29"/>
      <c r="E18" s="60"/>
      <c r="F18" s="40"/>
      <c r="G18" s="192"/>
      <c r="H18" s="192"/>
      <c r="I18" s="192"/>
      <c r="J18" s="192"/>
      <c r="K18" s="66"/>
      <c r="L18" s="272"/>
      <c r="M18" s="273"/>
      <c r="N18" s="158"/>
      <c r="O18" s="265"/>
      <c r="P18" s="173"/>
      <c r="Q18" s="43"/>
      <c r="R18" s="54"/>
      <c r="S18" s="28"/>
      <c r="T18" s="28"/>
    </row>
    <row r="19" spans="1:20" s="196" customFormat="1" x14ac:dyDescent="0.25">
      <c r="A19" s="483"/>
      <c r="B19" s="173" t="s">
        <v>216</v>
      </c>
      <c r="C19" s="182" t="s">
        <v>62</v>
      </c>
      <c r="D19" s="29"/>
      <c r="E19" s="60"/>
      <c r="F19" s="40"/>
      <c r="G19" s="192"/>
      <c r="H19" s="192"/>
      <c r="I19" s="192"/>
      <c r="J19" s="192"/>
      <c r="K19" s="66"/>
      <c r="L19" s="272"/>
      <c r="M19" s="273">
        <v>1</v>
      </c>
      <c r="N19" s="158"/>
      <c r="O19" s="265"/>
      <c r="P19" s="173"/>
      <c r="Q19" s="43"/>
      <c r="R19" s="54"/>
      <c r="S19" s="28"/>
      <c r="T19" s="28"/>
    </row>
    <row r="20" spans="1:20" s="196" customFormat="1" x14ac:dyDescent="0.25">
      <c r="A20" s="483"/>
      <c r="B20" s="173" t="s">
        <v>276</v>
      </c>
      <c r="C20" s="182"/>
      <c r="D20" s="29"/>
      <c r="E20" s="60"/>
      <c r="F20" s="40"/>
      <c r="G20" s="192"/>
      <c r="H20" s="192"/>
      <c r="I20" s="192"/>
      <c r="J20" s="192"/>
      <c r="K20" s="66"/>
      <c r="L20" s="272"/>
      <c r="M20" s="273"/>
      <c r="N20" s="158"/>
      <c r="O20" s="265"/>
      <c r="P20" s="173"/>
      <c r="Q20" s="43"/>
      <c r="R20" s="54"/>
      <c r="S20" s="28"/>
      <c r="T20" s="28"/>
    </row>
    <row r="21" spans="1:20" ht="48.75" customHeight="1" x14ac:dyDescent="0.25">
      <c r="A21" s="483"/>
      <c r="B21" s="173" t="s">
        <v>267</v>
      </c>
      <c r="C21" s="182"/>
      <c r="D21" s="29"/>
      <c r="E21" s="60"/>
      <c r="F21" s="40"/>
      <c r="G21" s="192"/>
      <c r="H21" s="192"/>
      <c r="I21" s="192"/>
      <c r="J21" s="192" t="s">
        <v>62</v>
      </c>
      <c r="K21" s="66"/>
      <c r="L21" s="272"/>
      <c r="M21" s="273"/>
      <c r="N21" s="158"/>
      <c r="O21" s="265"/>
      <c r="P21" s="173"/>
      <c r="Q21" s="43"/>
      <c r="R21" s="54"/>
    </row>
    <row r="22" spans="1:20" ht="58.5" customHeight="1" x14ac:dyDescent="0.25">
      <c r="A22" s="486"/>
      <c r="B22" s="173" t="s">
        <v>285</v>
      </c>
      <c r="C22" s="182"/>
      <c r="D22" s="29"/>
      <c r="E22" s="60"/>
      <c r="F22" s="40"/>
      <c r="G22" s="192"/>
      <c r="H22" s="192"/>
      <c r="I22" s="192"/>
      <c r="J22" s="192"/>
      <c r="K22" s="66"/>
      <c r="L22" s="272"/>
      <c r="M22" s="273"/>
      <c r="N22" s="158"/>
      <c r="O22" s="265"/>
      <c r="P22" s="173"/>
      <c r="Q22" s="43"/>
      <c r="R22" s="54"/>
    </row>
    <row r="23" spans="1:20" x14ac:dyDescent="0.25">
      <c r="A23" s="485" t="s">
        <v>243</v>
      </c>
      <c r="B23" s="173" t="s">
        <v>214</v>
      </c>
      <c r="C23" s="182"/>
      <c r="D23" s="29"/>
      <c r="E23" s="60"/>
      <c r="F23" s="40"/>
      <c r="G23" s="192"/>
      <c r="H23" s="192"/>
      <c r="I23" s="192"/>
      <c r="J23" s="192"/>
      <c r="K23" s="66"/>
      <c r="L23" s="272"/>
      <c r="M23" s="273"/>
      <c r="N23" s="158"/>
      <c r="O23" s="265" t="s">
        <v>244</v>
      </c>
      <c r="P23" s="173"/>
      <c r="Q23" s="43"/>
      <c r="R23" s="54"/>
    </row>
    <row r="24" spans="1:20" x14ac:dyDescent="0.25">
      <c r="A24" s="483"/>
      <c r="B24" s="173" t="s">
        <v>314</v>
      </c>
      <c r="C24" s="182" t="s">
        <v>62</v>
      </c>
      <c r="D24" s="98"/>
      <c r="E24" s="273"/>
      <c r="F24" s="40" t="s">
        <v>62</v>
      </c>
      <c r="G24" s="196"/>
      <c r="H24" s="196"/>
      <c r="I24" s="196"/>
      <c r="J24" s="196"/>
      <c r="K24" s="194"/>
      <c r="L24" s="272"/>
      <c r="M24" s="273"/>
      <c r="N24" s="173">
        <v>0</v>
      </c>
      <c r="O24" s="265" t="s">
        <v>244</v>
      </c>
      <c r="P24" s="173" t="s">
        <v>371</v>
      </c>
      <c r="Q24" s="43"/>
      <c r="R24" s="195"/>
      <c r="S24" s="196"/>
      <c r="T24" s="196"/>
    </row>
    <row r="25" spans="1:20" x14ac:dyDescent="0.25">
      <c r="A25" s="483"/>
      <c r="B25" s="173" t="s">
        <v>404</v>
      </c>
      <c r="C25" s="182" t="s">
        <v>62</v>
      </c>
      <c r="D25" s="98"/>
      <c r="E25" s="273"/>
      <c r="F25" s="40" t="s">
        <v>62</v>
      </c>
      <c r="G25" s="196"/>
      <c r="H25" s="196"/>
      <c r="I25" s="196"/>
      <c r="J25" s="196"/>
      <c r="K25" s="194"/>
      <c r="L25" s="272"/>
      <c r="M25" s="273">
        <v>0</v>
      </c>
      <c r="N25" s="173"/>
      <c r="O25" s="265" t="s">
        <v>426</v>
      </c>
      <c r="P25" s="173"/>
      <c r="Q25" s="43"/>
      <c r="R25" s="195"/>
      <c r="S25" s="196"/>
      <c r="T25" s="196"/>
    </row>
    <row r="26" spans="1:20" x14ac:dyDescent="0.25">
      <c r="A26" s="483"/>
      <c r="B26" s="173" t="s">
        <v>315</v>
      </c>
      <c r="C26" s="182" t="s">
        <v>62</v>
      </c>
      <c r="D26" s="29"/>
      <c r="E26" s="60"/>
      <c r="F26" s="40" t="s">
        <v>62</v>
      </c>
      <c r="G26" s="192"/>
      <c r="H26" s="192"/>
      <c r="I26" s="192"/>
      <c r="J26" s="192"/>
      <c r="K26" s="66"/>
      <c r="L26" s="272"/>
      <c r="M26" s="273"/>
      <c r="N26" s="158"/>
      <c r="O26" s="265" t="s">
        <v>244</v>
      </c>
      <c r="P26" s="173"/>
      <c r="Q26" s="265" t="s">
        <v>303</v>
      </c>
      <c r="R26" s="160"/>
      <c r="S26" s="24"/>
      <c r="T26" s="24"/>
    </row>
    <row r="27" spans="1:20" x14ac:dyDescent="0.25">
      <c r="A27" s="483"/>
      <c r="B27" s="173" t="s">
        <v>276</v>
      </c>
      <c r="C27" s="182" t="s">
        <v>62</v>
      </c>
      <c r="D27" s="29"/>
      <c r="E27" s="60"/>
      <c r="F27" s="40"/>
      <c r="G27" s="192"/>
      <c r="H27" s="192"/>
      <c r="I27" s="192"/>
      <c r="J27" s="192"/>
      <c r="K27" s="66"/>
      <c r="L27" s="272"/>
      <c r="M27" s="273"/>
      <c r="N27" s="158"/>
      <c r="O27" s="265" t="s">
        <v>244</v>
      </c>
      <c r="P27" s="173"/>
      <c r="Q27" s="43"/>
      <c r="R27" s="54"/>
    </row>
    <row r="28" spans="1:20" x14ac:dyDescent="0.25">
      <c r="A28" s="483"/>
      <c r="B28" s="173" t="s">
        <v>222</v>
      </c>
      <c r="C28" s="182" t="s">
        <v>62</v>
      </c>
      <c r="D28" s="29"/>
      <c r="E28" s="60"/>
      <c r="F28" s="40" t="s">
        <v>62</v>
      </c>
      <c r="G28" s="192"/>
      <c r="H28" s="192"/>
      <c r="I28" s="192"/>
      <c r="J28" s="192"/>
      <c r="K28" s="66"/>
      <c r="L28" s="272">
        <v>0</v>
      </c>
      <c r="M28" s="273">
        <v>0</v>
      </c>
      <c r="N28" s="158"/>
      <c r="O28" s="265" t="s">
        <v>244</v>
      </c>
      <c r="P28" s="173"/>
      <c r="Q28" s="43"/>
      <c r="R28" s="54"/>
    </row>
    <row r="29" spans="1:20" x14ac:dyDescent="0.25">
      <c r="A29" s="483"/>
      <c r="B29" s="173" t="s">
        <v>223</v>
      </c>
      <c r="C29" s="182" t="s">
        <v>62</v>
      </c>
      <c r="D29" s="29"/>
      <c r="E29" s="60"/>
      <c r="F29" s="40" t="s">
        <v>62</v>
      </c>
      <c r="G29" s="192"/>
      <c r="H29" s="192" t="s">
        <v>62</v>
      </c>
      <c r="I29" s="192"/>
      <c r="J29" s="192"/>
      <c r="K29" s="66"/>
      <c r="L29" s="272">
        <v>0</v>
      </c>
      <c r="M29" s="273">
        <v>0</v>
      </c>
      <c r="N29" s="158"/>
      <c r="O29" s="265" t="s">
        <v>244</v>
      </c>
      <c r="P29" s="173"/>
      <c r="Q29" s="309"/>
      <c r="R29" s="400"/>
      <c r="S29" s="113"/>
      <c r="T29" s="113"/>
    </row>
    <row r="30" spans="1:20" x14ac:dyDescent="0.25">
      <c r="A30" s="483"/>
      <c r="B30" s="173" t="s">
        <v>267</v>
      </c>
      <c r="C30" s="182"/>
      <c r="D30" s="29"/>
      <c r="E30" s="60"/>
      <c r="F30" s="40"/>
      <c r="G30" s="192"/>
      <c r="H30" s="192"/>
      <c r="I30" s="192"/>
      <c r="J30" s="192" t="s">
        <v>62</v>
      </c>
      <c r="K30" s="66"/>
      <c r="L30" s="272"/>
      <c r="M30" s="273"/>
      <c r="N30" s="158"/>
      <c r="O30" s="265" t="s">
        <v>244</v>
      </c>
      <c r="P30" s="173"/>
      <c r="Q30" s="43"/>
      <c r="R30" s="54"/>
    </row>
    <row r="31" spans="1:20" x14ac:dyDescent="0.25">
      <c r="A31" s="483"/>
      <c r="B31" s="173" t="s">
        <v>285</v>
      </c>
      <c r="C31" s="182"/>
      <c r="D31" s="29"/>
      <c r="E31" s="60"/>
      <c r="F31" s="40"/>
      <c r="G31" s="192"/>
      <c r="H31" s="192"/>
      <c r="I31" s="192"/>
      <c r="J31" s="192"/>
      <c r="K31" s="66"/>
      <c r="L31" s="272"/>
      <c r="M31" s="273"/>
      <c r="N31" s="158"/>
      <c r="O31" s="265" t="s">
        <v>244</v>
      </c>
      <c r="P31" s="173"/>
      <c r="Q31" s="43"/>
      <c r="R31" s="54"/>
    </row>
    <row r="32" spans="1:20" x14ac:dyDescent="0.25">
      <c r="A32" s="483"/>
      <c r="B32" s="173" t="s">
        <v>225</v>
      </c>
      <c r="C32" s="182"/>
      <c r="D32" s="29"/>
      <c r="E32" s="60"/>
      <c r="F32" s="40"/>
      <c r="G32" s="192"/>
      <c r="H32" s="192"/>
      <c r="I32" s="192"/>
      <c r="J32" s="192"/>
      <c r="K32" s="66"/>
      <c r="L32" s="272"/>
      <c r="M32" s="273"/>
      <c r="N32" s="158"/>
      <c r="O32" s="265" t="s">
        <v>244</v>
      </c>
      <c r="P32" s="173"/>
      <c r="Q32" s="43"/>
      <c r="R32" s="54"/>
    </row>
    <row r="33" spans="1:20" ht="46.5" customHeight="1" x14ac:dyDescent="0.25">
      <c r="A33" s="483"/>
      <c r="B33" s="173" t="s">
        <v>227</v>
      </c>
      <c r="C33" s="182" t="s">
        <v>62</v>
      </c>
      <c r="D33" s="29"/>
      <c r="E33" s="60"/>
      <c r="F33" s="40" t="s">
        <v>62</v>
      </c>
      <c r="G33" s="192"/>
      <c r="H33" s="192" t="s">
        <v>62</v>
      </c>
      <c r="I33" s="192"/>
      <c r="J33" s="192"/>
      <c r="K33" s="66"/>
      <c r="L33" s="272"/>
      <c r="M33" s="273" t="s">
        <v>86</v>
      </c>
      <c r="N33" s="158"/>
      <c r="O33" s="265" t="s">
        <v>244</v>
      </c>
      <c r="P33" s="173" t="s">
        <v>373</v>
      </c>
      <c r="Q33" s="402">
        <v>2</v>
      </c>
      <c r="R33" s="401"/>
      <c r="S33" s="111"/>
      <c r="T33" s="111"/>
    </row>
    <row r="34" spans="1:20" x14ac:dyDescent="0.25">
      <c r="A34" s="483"/>
      <c r="B34" s="173" t="s">
        <v>309</v>
      </c>
      <c r="C34" s="182"/>
      <c r="D34" s="29" t="s">
        <v>62</v>
      </c>
      <c r="E34" s="60"/>
      <c r="F34" s="40" t="s">
        <v>62</v>
      </c>
      <c r="G34" s="192"/>
      <c r="H34" s="192" t="s">
        <v>62</v>
      </c>
      <c r="I34" s="192"/>
      <c r="J34" s="192"/>
      <c r="K34" s="66"/>
      <c r="L34" s="272"/>
      <c r="M34" s="273">
        <v>837</v>
      </c>
      <c r="N34" s="158"/>
      <c r="O34" s="265" t="s">
        <v>244</v>
      </c>
      <c r="P34" s="173" t="s">
        <v>362</v>
      </c>
      <c r="Q34" s="43">
        <v>1</v>
      </c>
      <c r="R34" s="54"/>
    </row>
    <row r="35" spans="1:20" x14ac:dyDescent="0.25">
      <c r="A35" s="486"/>
      <c r="B35" s="173" t="s">
        <v>311</v>
      </c>
      <c r="C35" s="182" t="s">
        <v>62</v>
      </c>
      <c r="D35" s="29"/>
      <c r="E35" s="60"/>
      <c r="F35" s="40"/>
      <c r="G35" s="192"/>
      <c r="H35" s="192"/>
      <c r="I35" s="192"/>
      <c r="J35" s="192"/>
      <c r="K35" s="66"/>
      <c r="L35" s="272">
        <v>0</v>
      </c>
      <c r="M35" s="273"/>
      <c r="N35" s="158"/>
      <c r="O35" s="265" t="s">
        <v>244</v>
      </c>
      <c r="P35" s="173"/>
      <c r="Q35" s="43"/>
      <c r="R35" s="54"/>
    </row>
    <row r="36" spans="1:20" x14ac:dyDescent="0.25">
      <c r="A36" s="485" t="s">
        <v>253</v>
      </c>
      <c r="B36" s="173" t="s">
        <v>285</v>
      </c>
      <c r="C36" s="182"/>
      <c r="D36" s="29"/>
      <c r="E36" s="60"/>
      <c r="F36" s="40"/>
      <c r="G36" s="192"/>
      <c r="H36" s="192"/>
      <c r="I36" s="192"/>
      <c r="J36" s="192"/>
      <c r="K36" s="66"/>
      <c r="L36" s="272"/>
      <c r="M36" s="273"/>
      <c r="N36" s="158"/>
      <c r="O36" s="265" t="s">
        <v>245</v>
      </c>
      <c r="P36" s="173"/>
      <c r="Q36" s="43"/>
      <c r="R36" s="54"/>
    </row>
    <row r="37" spans="1:20" s="111" customFormat="1" ht="15" customHeight="1" x14ac:dyDescent="0.25">
      <c r="A37" s="483"/>
      <c r="B37" s="173" t="s">
        <v>214</v>
      </c>
      <c r="C37" s="182"/>
      <c r="D37" s="29"/>
      <c r="E37" s="60"/>
      <c r="F37" s="40"/>
      <c r="G37" s="192"/>
      <c r="H37" s="192"/>
      <c r="I37" s="192"/>
      <c r="J37" s="192"/>
      <c r="K37" s="66"/>
      <c r="L37" s="272"/>
      <c r="M37" s="273"/>
      <c r="N37" s="158"/>
      <c r="O37" s="265" t="s">
        <v>245</v>
      </c>
      <c r="P37" s="173"/>
      <c r="Q37" s="43"/>
      <c r="R37" s="54"/>
      <c r="S37" s="28"/>
      <c r="T37" s="28"/>
    </row>
    <row r="38" spans="1:20" s="111" customFormat="1" ht="15" customHeight="1" x14ac:dyDescent="0.25">
      <c r="A38" s="483"/>
      <c r="B38" s="173" t="s">
        <v>314</v>
      </c>
      <c r="C38" s="207"/>
      <c r="D38" s="98"/>
      <c r="E38" s="273"/>
      <c r="F38" s="195"/>
      <c r="G38" s="196"/>
      <c r="H38" s="196"/>
      <c r="I38" s="196"/>
      <c r="J38" s="196"/>
      <c r="K38" s="194"/>
      <c r="L38" s="272"/>
      <c r="M38" s="273"/>
      <c r="N38" s="158">
        <v>0</v>
      </c>
      <c r="O38" s="265" t="s">
        <v>245</v>
      </c>
      <c r="P38" s="173" t="s">
        <v>371</v>
      </c>
      <c r="Q38" s="43"/>
      <c r="R38" s="195"/>
      <c r="S38" s="196"/>
      <c r="T38" s="196"/>
    </row>
    <row r="39" spans="1:20" x14ac:dyDescent="0.25">
      <c r="A39" s="483"/>
      <c r="B39" s="173" t="s">
        <v>219</v>
      </c>
      <c r="C39" s="182"/>
      <c r="D39" s="29"/>
      <c r="E39" s="60"/>
      <c r="F39" s="40"/>
      <c r="G39" s="192"/>
      <c r="H39" s="192"/>
      <c r="I39" s="192"/>
      <c r="J39" s="192"/>
      <c r="K39" s="66"/>
      <c r="L39" s="272"/>
      <c r="M39" s="273"/>
      <c r="N39" s="158"/>
      <c r="O39" s="265" t="s">
        <v>254</v>
      </c>
      <c r="P39" s="173"/>
      <c r="Q39" s="43"/>
      <c r="R39" s="54"/>
    </row>
    <row r="40" spans="1:20" x14ac:dyDescent="0.25">
      <c r="A40" s="483"/>
      <c r="B40" s="173" t="s">
        <v>315</v>
      </c>
      <c r="C40" s="182" t="s">
        <v>62</v>
      </c>
      <c r="D40" s="29"/>
      <c r="E40" s="60"/>
      <c r="F40" s="40" t="s">
        <v>62</v>
      </c>
      <c r="G40" s="192"/>
      <c r="H40" s="192"/>
      <c r="I40" s="192"/>
      <c r="J40" s="192"/>
      <c r="K40" s="66"/>
      <c r="L40" s="272"/>
      <c r="M40" s="273"/>
      <c r="N40" s="158"/>
      <c r="O40" s="265" t="s">
        <v>245</v>
      </c>
      <c r="P40" s="173"/>
      <c r="Q40" s="265">
        <v>30</v>
      </c>
      <c r="R40" s="160"/>
      <c r="S40" s="24"/>
      <c r="T40" s="24"/>
    </row>
    <row r="41" spans="1:20" x14ac:dyDescent="0.25">
      <c r="A41" s="483"/>
      <c r="B41" s="173" t="s">
        <v>276</v>
      </c>
      <c r="C41" s="182" t="s">
        <v>62</v>
      </c>
      <c r="D41" s="29"/>
      <c r="E41" s="60"/>
      <c r="F41" s="40"/>
      <c r="G41" s="192"/>
      <c r="H41" s="192"/>
      <c r="I41" s="192"/>
      <c r="J41" s="192"/>
      <c r="K41" s="66"/>
      <c r="L41" s="272"/>
      <c r="M41" s="273"/>
      <c r="N41" s="158"/>
      <c r="O41" s="265" t="s">
        <v>245</v>
      </c>
      <c r="P41" s="173"/>
      <c r="Q41" s="43"/>
      <c r="R41" s="54"/>
    </row>
    <row r="42" spans="1:20" x14ac:dyDescent="0.25">
      <c r="A42" s="483"/>
      <c r="B42" s="173" t="s">
        <v>223</v>
      </c>
      <c r="C42" s="182" t="s">
        <v>62</v>
      </c>
      <c r="D42" s="29"/>
      <c r="E42" s="60"/>
      <c r="F42" s="40" t="s">
        <v>62</v>
      </c>
      <c r="G42" s="192"/>
      <c r="H42" s="192" t="s">
        <v>62</v>
      </c>
      <c r="I42" s="192"/>
      <c r="J42" s="192"/>
      <c r="K42" s="66"/>
      <c r="L42" s="272">
        <v>0</v>
      </c>
      <c r="M42" s="273">
        <v>0</v>
      </c>
      <c r="N42" s="158"/>
      <c r="O42" s="265" t="s">
        <v>245</v>
      </c>
      <c r="P42" s="173"/>
      <c r="Q42" s="309"/>
      <c r="R42" s="400"/>
      <c r="S42" s="113"/>
      <c r="T42" s="113"/>
    </row>
    <row r="43" spans="1:20" x14ac:dyDescent="0.25">
      <c r="A43" s="483"/>
      <c r="B43" s="173" t="s">
        <v>224</v>
      </c>
      <c r="C43" s="182" t="s">
        <v>62</v>
      </c>
      <c r="D43" s="29" t="s">
        <v>62</v>
      </c>
      <c r="E43" s="60"/>
      <c r="F43" s="40"/>
      <c r="G43" s="192"/>
      <c r="H43" s="192"/>
      <c r="I43" s="192"/>
      <c r="J43" s="192" t="s">
        <v>62</v>
      </c>
      <c r="K43" s="66"/>
      <c r="L43" s="272"/>
      <c r="M43" s="273">
        <v>0</v>
      </c>
      <c r="N43" s="158"/>
      <c r="O43" s="265" t="s">
        <v>256</v>
      </c>
      <c r="P43" s="173"/>
      <c r="Q43" s="43"/>
      <c r="R43" s="54"/>
    </row>
    <row r="44" spans="1:20" x14ac:dyDescent="0.25">
      <c r="A44" s="483"/>
      <c r="B44" s="173" t="s">
        <v>267</v>
      </c>
      <c r="C44" s="182"/>
      <c r="D44" s="29"/>
      <c r="E44" s="60"/>
      <c r="F44" s="40"/>
      <c r="G44" s="192"/>
      <c r="H44" s="192"/>
      <c r="I44" s="192"/>
      <c r="J44" s="192"/>
      <c r="K44" s="66" t="s">
        <v>264</v>
      </c>
      <c r="L44" s="272"/>
      <c r="M44" s="273"/>
      <c r="N44" s="158"/>
      <c r="O44" s="265" t="s">
        <v>245</v>
      </c>
      <c r="P44" s="173"/>
      <c r="Q44" s="43"/>
      <c r="R44" s="54"/>
    </row>
    <row r="45" spans="1:20" x14ac:dyDescent="0.25">
      <c r="A45" s="483"/>
      <c r="B45" s="173" t="s">
        <v>225</v>
      </c>
      <c r="C45" s="182"/>
      <c r="D45" s="29"/>
      <c r="E45" s="60"/>
      <c r="F45" s="40"/>
      <c r="G45" s="192"/>
      <c r="H45" s="192"/>
      <c r="I45" s="192"/>
      <c r="J45" s="192"/>
      <c r="K45" s="66"/>
      <c r="L45" s="272"/>
      <c r="M45" s="273"/>
      <c r="N45" s="158"/>
      <c r="O45" s="265" t="s">
        <v>245</v>
      </c>
      <c r="P45" s="173"/>
      <c r="Q45" s="43"/>
      <c r="R45" s="54"/>
    </row>
    <row r="46" spans="1:20" x14ac:dyDescent="0.25">
      <c r="A46" s="483"/>
      <c r="B46" s="173" t="s">
        <v>316</v>
      </c>
      <c r="C46" s="182"/>
      <c r="D46" s="29"/>
      <c r="E46" s="60" t="s">
        <v>62</v>
      </c>
      <c r="F46" s="40" t="s">
        <v>62</v>
      </c>
      <c r="G46" s="192"/>
      <c r="H46" s="192"/>
      <c r="I46" s="192"/>
      <c r="J46" s="192"/>
      <c r="K46" s="66"/>
      <c r="L46" s="272"/>
      <c r="M46" s="273"/>
      <c r="N46" s="158"/>
      <c r="O46" s="265" t="s">
        <v>245</v>
      </c>
      <c r="P46" s="173"/>
      <c r="Q46" s="43"/>
      <c r="R46" s="54"/>
    </row>
    <row r="47" spans="1:20" x14ac:dyDescent="0.25">
      <c r="A47" s="483"/>
      <c r="B47" s="173" t="s">
        <v>227</v>
      </c>
      <c r="C47" s="182"/>
      <c r="D47" s="29"/>
      <c r="E47" s="60"/>
      <c r="F47" s="40"/>
      <c r="G47" s="192"/>
      <c r="H47" s="192"/>
      <c r="I47" s="192"/>
      <c r="J47" s="192"/>
      <c r="K47" s="66"/>
      <c r="L47" s="272"/>
      <c r="M47" s="273" t="s">
        <v>86</v>
      </c>
      <c r="N47" s="158"/>
      <c r="O47" s="265" t="s">
        <v>245</v>
      </c>
      <c r="P47" s="173"/>
      <c r="Q47" s="402"/>
      <c r="R47" s="401"/>
      <c r="S47" s="111"/>
      <c r="T47" s="111"/>
    </row>
    <row r="48" spans="1:20" x14ac:dyDescent="0.25">
      <c r="A48" s="483"/>
      <c r="B48" s="173" t="s">
        <v>309</v>
      </c>
      <c r="C48" s="182"/>
      <c r="D48" s="29" t="s">
        <v>62</v>
      </c>
      <c r="E48" s="60"/>
      <c r="F48" s="40" t="s">
        <v>62</v>
      </c>
      <c r="G48" s="192"/>
      <c r="H48" s="192" t="s">
        <v>62</v>
      </c>
      <c r="I48" s="192"/>
      <c r="J48" s="192"/>
      <c r="K48" s="66"/>
      <c r="L48" s="272"/>
      <c r="M48" s="273">
        <v>0</v>
      </c>
      <c r="N48" s="158"/>
      <c r="O48" s="265" t="s">
        <v>245</v>
      </c>
      <c r="P48" s="173"/>
      <c r="Q48" s="43"/>
      <c r="R48" s="54"/>
    </row>
    <row r="49" spans="1:20" ht="18" customHeight="1" x14ac:dyDescent="0.25">
      <c r="A49" s="486"/>
      <c r="B49" s="173" t="s">
        <v>311</v>
      </c>
      <c r="C49" s="182" t="s">
        <v>62</v>
      </c>
      <c r="D49" s="29"/>
      <c r="E49" s="60"/>
      <c r="F49" s="40"/>
      <c r="G49" s="192"/>
      <c r="H49" s="192"/>
      <c r="I49" s="192"/>
      <c r="J49" s="192"/>
      <c r="K49" s="66"/>
      <c r="L49" s="272">
        <v>0</v>
      </c>
      <c r="M49" s="273"/>
      <c r="N49" s="158"/>
      <c r="O49" s="265" t="s">
        <v>245</v>
      </c>
      <c r="P49" s="173"/>
      <c r="Q49" s="43"/>
      <c r="R49" s="54"/>
    </row>
    <row r="50" spans="1:20" x14ac:dyDescent="0.25">
      <c r="A50" s="265" t="s">
        <v>270</v>
      </c>
      <c r="B50" s="173" t="s">
        <v>309</v>
      </c>
      <c r="C50" s="182"/>
      <c r="D50" s="29" t="s">
        <v>62</v>
      </c>
      <c r="E50" s="60"/>
      <c r="F50" s="40" t="s">
        <v>62</v>
      </c>
      <c r="G50" s="192"/>
      <c r="H50" s="192" t="s">
        <v>62</v>
      </c>
      <c r="I50" s="192"/>
      <c r="J50" s="192"/>
      <c r="K50" s="66"/>
      <c r="L50" s="272"/>
      <c r="M50" s="273">
        <v>292</v>
      </c>
      <c r="N50" s="158"/>
      <c r="O50" s="265" t="s">
        <v>247</v>
      </c>
      <c r="P50" s="173" t="s">
        <v>363</v>
      </c>
      <c r="Q50" s="43">
        <v>0.3</v>
      </c>
      <c r="R50" s="54"/>
    </row>
    <row r="51" spans="1:20" x14ac:dyDescent="0.25">
      <c r="A51" s="485" t="s">
        <v>246</v>
      </c>
      <c r="B51" s="173" t="s">
        <v>214</v>
      </c>
      <c r="C51" s="182" t="s">
        <v>62</v>
      </c>
      <c r="D51" s="29"/>
      <c r="E51" s="60"/>
      <c r="F51" s="40" t="s">
        <v>62</v>
      </c>
      <c r="G51" s="192"/>
      <c r="H51" s="192"/>
      <c r="I51" s="192"/>
      <c r="J51" s="192"/>
      <c r="K51" s="66"/>
      <c r="L51" s="272"/>
      <c r="M51" s="273">
        <v>3</v>
      </c>
      <c r="N51" s="158"/>
      <c r="O51" s="265" t="s">
        <v>247</v>
      </c>
      <c r="P51" s="173"/>
      <c r="Q51" s="43"/>
      <c r="R51" s="54"/>
    </row>
    <row r="52" spans="1:20" x14ac:dyDescent="0.25">
      <c r="A52" s="483"/>
      <c r="B52" s="173" t="s">
        <v>404</v>
      </c>
      <c r="C52" s="182" t="s">
        <v>62</v>
      </c>
      <c r="D52" s="29"/>
      <c r="E52" s="60"/>
      <c r="F52" s="40" t="s">
        <v>62</v>
      </c>
      <c r="G52" s="192"/>
      <c r="H52" s="192"/>
      <c r="I52" s="192"/>
      <c r="J52" s="192"/>
      <c r="K52" s="66"/>
      <c r="L52" s="272"/>
      <c r="M52" s="273"/>
      <c r="N52" s="158"/>
      <c r="O52" s="265" t="s">
        <v>247</v>
      </c>
      <c r="P52" s="173"/>
      <c r="Q52" s="43"/>
      <c r="R52" s="54"/>
    </row>
    <row r="53" spans="1:20" x14ac:dyDescent="0.25">
      <c r="A53" s="483"/>
      <c r="B53" s="173" t="s">
        <v>219</v>
      </c>
      <c r="C53" s="182"/>
      <c r="D53" s="29"/>
      <c r="E53" s="60"/>
      <c r="F53" s="40"/>
      <c r="G53" s="192"/>
      <c r="H53" s="192"/>
      <c r="I53" s="192"/>
      <c r="J53" s="192"/>
      <c r="K53" s="66"/>
      <c r="L53" s="272"/>
      <c r="M53" s="273"/>
      <c r="N53" s="158"/>
      <c r="O53" s="265" t="s">
        <v>255</v>
      </c>
      <c r="P53" s="173"/>
      <c r="Q53" s="43"/>
      <c r="R53" s="54"/>
    </row>
    <row r="54" spans="1:20" x14ac:dyDescent="0.25">
      <c r="A54" s="483"/>
      <c r="B54" s="173" t="s">
        <v>315</v>
      </c>
      <c r="C54" s="182" t="s">
        <v>62</v>
      </c>
      <c r="D54" s="29"/>
      <c r="E54" s="60"/>
      <c r="F54" s="40" t="s">
        <v>62</v>
      </c>
      <c r="G54" s="192" t="s">
        <v>62</v>
      </c>
      <c r="H54" s="192"/>
      <c r="I54" s="192"/>
      <c r="J54" s="192"/>
      <c r="K54" s="66"/>
      <c r="L54" s="272"/>
      <c r="M54" s="273"/>
      <c r="N54" s="158"/>
      <c r="O54" s="265" t="s">
        <v>247</v>
      </c>
      <c r="P54" s="173"/>
      <c r="Q54" s="265"/>
      <c r="R54" s="160"/>
      <c r="S54" s="24"/>
      <c r="T54" s="24"/>
    </row>
    <row r="55" spans="1:20" x14ac:dyDescent="0.25">
      <c r="A55" s="483"/>
      <c r="B55" s="173" t="s">
        <v>221</v>
      </c>
      <c r="C55" s="182" t="s">
        <v>62</v>
      </c>
      <c r="D55" s="29"/>
      <c r="E55" s="60"/>
      <c r="F55" s="40"/>
      <c r="G55" s="192"/>
      <c r="H55" s="192" t="s">
        <v>137</v>
      </c>
      <c r="I55" s="192"/>
      <c r="J55" s="192"/>
      <c r="K55" s="66"/>
      <c r="L55" s="272"/>
      <c r="M55" s="273">
        <v>1</v>
      </c>
      <c r="N55" s="158"/>
      <c r="O55" s="265" t="s">
        <v>259</v>
      </c>
      <c r="P55" s="173" t="s">
        <v>363</v>
      </c>
      <c r="Q55" s="265">
        <v>1.4</v>
      </c>
      <c r="R55" s="160"/>
      <c r="S55" s="24"/>
      <c r="T55" s="24"/>
    </row>
    <row r="56" spans="1:20" x14ac:dyDescent="0.25">
      <c r="A56" s="483"/>
      <c r="B56" s="173" t="s">
        <v>276</v>
      </c>
      <c r="C56" s="182"/>
      <c r="D56" s="29"/>
      <c r="E56" s="60" t="s">
        <v>62</v>
      </c>
      <c r="F56" s="40"/>
      <c r="G56" s="192"/>
      <c r="H56" s="192"/>
      <c r="I56" s="192"/>
      <c r="J56" s="192"/>
      <c r="K56" s="66"/>
      <c r="L56" s="272"/>
      <c r="M56" s="273"/>
      <c r="N56" s="158"/>
      <c r="O56" s="265" t="s">
        <v>247</v>
      </c>
      <c r="P56" s="173"/>
      <c r="Q56" s="43"/>
      <c r="R56" s="54"/>
    </row>
    <row r="57" spans="1:20" x14ac:dyDescent="0.25">
      <c r="A57" s="483"/>
      <c r="B57" s="173" t="s">
        <v>223</v>
      </c>
      <c r="C57" s="182" t="s">
        <v>62</v>
      </c>
      <c r="D57" s="29"/>
      <c r="E57" s="60"/>
      <c r="F57" s="40" t="s">
        <v>62</v>
      </c>
      <c r="G57" s="192"/>
      <c r="H57" s="192" t="s">
        <v>62</v>
      </c>
      <c r="I57" s="192"/>
      <c r="J57" s="192"/>
      <c r="K57" s="66"/>
      <c r="L57" s="272">
        <v>0</v>
      </c>
      <c r="M57" s="273">
        <v>0</v>
      </c>
      <c r="N57" s="158"/>
      <c r="O57" s="265" t="s">
        <v>247</v>
      </c>
      <c r="P57" s="173"/>
      <c r="Q57" s="309"/>
      <c r="R57" s="400"/>
      <c r="S57" s="113"/>
      <c r="T57" s="113"/>
    </row>
    <row r="58" spans="1:20" x14ac:dyDescent="0.25">
      <c r="A58" s="483"/>
      <c r="B58" s="173" t="s">
        <v>267</v>
      </c>
      <c r="C58" s="182" t="s">
        <v>165</v>
      </c>
      <c r="D58" s="29" t="s">
        <v>165</v>
      </c>
      <c r="E58" s="60"/>
      <c r="F58" s="40" t="s">
        <v>62</v>
      </c>
      <c r="G58" s="192" t="s">
        <v>62</v>
      </c>
      <c r="H58" s="192" t="s">
        <v>62</v>
      </c>
      <c r="I58" s="192"/>
      <c r="J58" s="192"/>
      <c r="K58" s="66" t="s">
        <v>265</v>
      </c>
      <c r="L58" s="272"/>
      <c r="M58" s="273"/>
      <c r="N58" s="158"/>
      <c r="O58" s="265" t="s">
        <v>247</v>
      </c>
      <c r="P58" s="173"/>
      <c r="Q58" s="43"/>
      <c r="R58" s="54"/>
    </row>
    <row r="59" spans="1:20" x14ac:dyDescent="0.25">
      <c r="A59" s="483"/>
      <c r="B59" s="173" t="s">
        <v>285</v>
      </c>
      <c r="C59" s="182" t="s">
        <v>62</v>
      </c>
      <c r="D59" s="29" t="s">
        <v>62</v>
      </c>
      <c r="E59" s="60"/>
      <c r="F59" s="40"/>
      <c r="G59" s="192"/>
      <c r="H59" s="192" t="s">
        <v>62</v>
      </c>
      <c r="I59" s="192"/>
      <c r="J59" s="192"/>
      <c r="K59" s="66"/>
      <c r="L59" s="272"/>
      <c r="M59" s="273">
        <v>420</v>
      </c>
      <c r="N59" s="158"/>
      <c r="O59" s="265" t="s">
        <v>247</v>
      </c>
      <c r="P59" s="173" t="s">
        <v>362</v>
      </c>
      <c r="Q59" s="43">
        <v>1</v>
      </c>
      <c r="R59" s="54"/>
    </row>
    <row r="60" spans="1:20" x14ac:dyDescent="0.25">
      <c r="A60" s="483"/>
      <c r="B60" s="173" t="s">
        <v>285</v>
      </c>
      <c r="C60" s="182"/>
      <c r="D60" s="29"/>
      <c r="E60" s="60"/>
      <c r="F60" s="40"/>
      <c r="G60" s="192"/>
      <c r="H60" s="192"/>
      <c r="I60" s="192"/>
      <c r="J60" s="192"/>
      <c r="K60" s="66"/>
      <c r="L60" s="272"/>
      <c r="M60" s="273"/>
      <c r="N60" s="158"/>
      <c r="O60" s="265" t="s">
        <v>298</v>
      </c>
      <c r="P60" s="173"/>
      <c r="Q60" s="43"/>
      <c r="R60" s="54"/>
    </row>
    <row r="61" spans="1:20" x14ac:dyDescent="0.25">
      <c r="A61" s="483"/>
      <c r="B61" s="173" t="s">
        <v>225</v>
      </c>
      <c r="C61" s="182"/>
      <c r="D61" s="29"/>
      <c r="E61" s="60"/>
      <c r="F61" s="40"/>
      <c r="G61" s="192"/>
      <c r="H61" s="192"/>
      <c r="I61" s="192"/>
      <c r="J61" s="192"/>
      <c r="K61" s="66"/>
      <c r="L61" s="272"/>
      <c r="M61" s="273"/>
      <c r="N61" s="158"/>
      <c r="O61" s="265" t="s">
        <v>247</v>
      </c>
      <c r="P61" s="173"/>
      <c r="Q61" s="43"/>
      <c r="R61" s="54"/>
    </row>
    <row r="62" spans="1:20" x14ac:dyDescent="0.25">
      <c r="A62" s="483"/>
      <c r="B62" s="173" t="s">
        <v>316</v>
      </c>
      <c r="C62" s="182"/>
      <c r="D62" s="29"/>
      <c r="E62" s="60" t="s">
        <v>62</v>
      </c>
      <c r="F62" s="40" t="s">
        <v>62</v>
      </c>
      <c r="G62" s="192"/>
      <c r="H62" s="192"/>
      <c r="I62" s="192"/>
      <c r="J62" s="192"/>
      <c r="K62" s="66"/>
      <c r="L62" s="272"/>
      <c r="M62" s="273"/>
      <c r="N62" s="158"/>
      <c r="O62" s="265" t="s">
        <v>247</v>
      </c>
      <c r="P62" s="173"/>
      <c r="Q62" s="43"/>
      <c r="R62" s="54"/>
    </row>
    <row r="63" spans="1:20" x14ac:dyDescent="0.25">
      <c r="A63" s="483"/>
      <c r="B63" s="173" t="s">
        <v>227</v>
      </c>
      <c r="C63" s="182"/>
      <c r="D63" s="29"/>
      <c r="E63" s="60" t="s">
        <v>62</v>
      </c>
      <c r="F63" s="40" t="s">
        <v>62</v>
      </c>
      <c r="G63" s="192"/>
      <c r="H63" s="192"/>
      <c r="I63" s="192"/>
      <c r="J63" s="192"/>
      <c r="K63" s="66"/>
      <c r="L63" s="272"/>
      <c r="M63" s="273" t="s">
        <v>87</v>
      </c>
      <c r="N63" s="158"/>
      <c r="O63" s="265" t="s">
        <v>247</v>
      </c>
      <c r="P63" s="173" t="s">
        <v>370</v>
      </c>
      <c r="Q63" s="402">
        <v>1</v>
      </c>
      <c r="R63" s="401"/>
      <c r="S63" s="111"/>
      <c r="T63" s="111"/>
    </row>
    <row r="64" spans="1:20" x14ac:dyDescent="0.25">
      <c r="A64" s="486"/>
      <c r="B64" s="173" t="s">
        <v>311</v>
      </c>
      <c r="C64" s="182"/>
      <c r="D64" s="29"/>
      <c r="E64" s="60" t="s">
        <v>62</v>
      </c>
      <c r="F64" s="40"/>
      <c r="G64" s="192"/>
      <c r="H64" s="192"/>
      <c r="I64" s="192"/>
      <c r="J64" s="192" t="s">
        <v>62</v>
      </c>
      <c r="K64" s="66"/>
      <c r="L64" s="272"/>
      <c r="M64" s="273"/>
      <c r="N64" s="158"/>
      <c r="O64" s="265" t="s">
        <v>141</v>
      </c>
      <c r="P64" s="173"/>
      <c r="Q64" s="43"/>
      <c r="R64" s="54"/>
    </row>
    <row r="65" spans="1:76" x14ac:dyDescent="0.25">
      <c r="A65" s="485" t="s">
        <v>261</v>
      </c>
      <c r="B65" s="173" t="s">
        <v>224</v>
      </c>
      <c r="C65" s="182" t="s">
        <v>62</v>
      </c>
      <c r="D65" s="29" t="s">
        <v>62</v>
      </c>
      <c r="E65" s="60"/>
      <c r="F65" s="40"/>
      <c r="G65" s="192"/>
      <c r="H65" s="192"/>
      <c r="I65" s="192"/>
      <c r="J65" s="192" t="s">
        <v>62</v>
      </c>
      <c r="K65" s="66"/>
      <c r="L65" s="272"/>
      <c r="M65" s="273">
        <v>1</v>
      </c>
      <c r="N65" s="158"/>
      <c r="O65" s="265" t="s">
        <v>247</v>
      </c>
      <c r="P65" s="173"/>
      <c r="Q65" s="43">
        <v>0.4</v>
      </c>
      <c r="R65" s="54"/>
    </row>
    <row r="66" spans="1:76" ht="15.75" customHeight="1" x14ac:dyDescent="0.25">
      <c r="A66" s="486"/>
      <c r="B66" s="173" t="s">
        <v>314</v>
      </c>
      <c r="C66" s="207"/>
      <c r="D66" s="98"/>
      <c r="E66" s="273" t="s">
        <v>63</v>
      </c>
      <c r="F66" s="195" t="s">
        <v>63</v>
      </c>
      <c r="G66" s="196"/>
      <c r="H66" s="196"/>
      <c r="I66" s="196"/>
      <c r="J66" s="196"/>
      <c r="K66" s="194"/>
      <c r="L66" s="272"/>
      <c r="M66" s="273"/>
      <c r="N66" s="158"/>
      <c r="O66" s="265" t="s">
        <v>247</v>
      </c>
      <c r="P66" s="173" t="s">
        <v>363</v>
      </c>
      <c r="Q66" s="43"/>
      <c r="R66" s="195"/>
      <c r="S66" s="196"/>
      <c r="T66" s="196"/>
    </row>
    <row r="67" spans="1:76" x14ac:dyDescent="0.25">
      <c r="A67" s="485" t="s">
        <v>269</v>
      </c>
      <c r="B67" s="173" t="s">
        <v>309</v>
      </c>
      <c r="C67" s="182"/>
      <c r="D67" s="29"/>
      <c r="E67" s="60" t="s">
        <v>62</v>
      </c>
      <c r="F67" s="40"/>
      <c r="G67" s="192"/>
      <c r="H67" s="192"/>
      <c r="I67" s="192"/>
      <c r="J67" s="192"/>
      <c r="K67" s="66"/>
      <c r="L67" s="272"/>
      <c r="M67" s="273">
        <v>0</v>
      </c>
      <c r="N67" s="158"/>
      <c r="O67" s="265" t="s">
        <v>247</v>
      </c>
      <c r="P67" s="173"/>
      <c r="Q67" s="43"/>
      <c r="R67" s="54"/>
    </row>
    <row r="68" spans="1:76" x14ac:dyDescent="0.25">
      <c r="A68" s="486"/>
      <c r="B68" s="173" t="s">
        <v>314</v>
      </c>
      <c r="C68" s="207"/>
      <c r="D68" s="98"/>
      <c r="E68" s="273" t="s">
        <v>63</v>
      </c>
      <c r="F68" s="195" t="s">
        <v>63</v>
      </c>
      <c r="G68" s="196"/>
      <c r="H68" s="196"/>
      <c r="I68" s="196"/>
      <c r="J68" s="196"/>
      <c r="K68" s="194"/>
      <c r="L68" s="272"/>
      <c r="M68" s="273"/>
      <c r="N68" s="158"/>
      <c r="O68" s="265" t="s">
        <v>247</v>
      </c>
      <c r="P68" s="173" t="s">
        <v>370</v>
      </c>
      <c r="Q68" s="43"/>
      <c r="R68" s="195"/>
      <c r="S68" s="196"/>
      <c r="T68" s="196"/>
    </row>
    <row r="69" spans="1:76" x14ac:dyDescent="0.25">
      <c r="A69" s="485" t="s">
        <v>248</v>
      </c>
      <c r="B69" s="173" t="s">
        <v>214</v>
      </c>
      <c r="C69" s="182"/>
      <c r="D69" s="29"/>
      <c r="E69" s="60"/>
      <c r="F69" s="40"/>
      <c r="G69" s="192"/>
      <c r="H69" s="192"/>
      <c r="I69" s="192"/>
      <c r="J69" s="192"/>
      <c r="K69" s="66" t="s">
        <v>322</v>
      </c>
      <c r="L69" s="272"/>
      <c r="M69" s="273"/>
      <c r="N69" s="158"/>
      <c r="O69" s="265" t="s">
        <v>247</v>
      </c>
      <c r="P69" s="173"/>
      <c r="Q69" s="43"/>
      <c r="R69" s="54"/>
    </row>
    <row r="70" spans="1:76" x14ac:dyDescent="0.25">
      <c r="A70" s="483"/>
      <c r="B70" s="173" t="s">
        <v>315</v>
      </c>
      <c r="C70" s="182"/>
      <c r="D70" s="29"/>
      <c r="E70" s="60"/>
      <c r="F70" s="40"/>
      <c r="G70" s="192"/>
      <c r="H70" s="192"/>
      <c r="I70" s="192"/>
      <c r="J70" s="192"/>
      <c r="K70" s="66" t="s">
        <v>257</v>
      </c>
      <c r="L70" s="272"/>
      <c r="M70" s="273"/>
      <c r="N70" s="158"/>
      <c r="O70" s="265" t="s">
        <v>247</v>
      </c>
      <c r="P70" s="173"/>
      <c r="Q70" s="265"/>
      <c r="R70" s="160"/>
      <c r="S70" s="24"/>
      <c r="T70" s="24"/>
    </row>
    <row r="71" spans="1:76" x14ac:dyDescent="0.25">
      <c r="A71" s="483"/>
      <c r="B71" s="173" t="s">
        <v>276</v>
      </c>
      <c r="C71" s="182"/>
      <c r="D71" s="29"/>
      <c r="E71" s="60"/>
      <c r="F71" s="40"/>
      <c r="G71" s="192"/>
      <c r="H71" s="192"/>
      <c r="I71" s="192"/>
      <c r="J71" s="192"/>
      <c r="K71" s="66"/>
      <c r="L71" s="272"/>
      <c r="M71" s="273"/>
      <c r="N71" s="158"/>
      <c r="O71" s="265" t="s">
        <v>247</v>
      </c>
      <c r="P71" s="173"/>
      <c r="Q71" s="43"/>
      <c r="R71" s="54"/>
    </row>
    <row r="72" spans="1:76" x14ac:dyDescent="0.25">
      <c r="A72" s="483"/>
      <c r="B72" s="173" t="s">
        <v>223</v>
      </c>
      <c r="C72" s="182" t="s">
        <v>62</v>
      </c>
      <c r="D72" s="29"/>
      <c r="E72" s="60"/>
      <c r="F72" s="40" t="s">
        <v>62</v>
      </c>
      <c r="G72" s="192"/>
      <c r="H72" s="192" t="s">
        <v>62</v>
      </c>
      <c r="I72" s="192"/>
      <c r="J72" s="192"/>
      <c r="K72" s="66"/>
      <c r="L72" s="272">
        <v>0</v>
      </c>
      <c r="M72" s="273">
        <v>0</v>
      </c>
      <c r="N72" s="158"/>
      <c r="O72" s="265" t="s">
        <v>247</v>
      </c>
      <c r="P72" s="173"/>
      <c r="Q72" s="309"/>
      <c r="R72" s="400"/>
      <c r="S72" s="113"/>
      <c r="T72" s="113"/>
    </row>
    <row r="73" spans="1:76" x14ac:dyDescent="0.25">
      <c r="A73" s="483"/>
      <c r="B73" s="173" t="s">
        <v>267</v>
      </c>
      <c r="C73" s="182"/>
      <c r="D73" s="29"/>
      <c r="E73" s="60"/>
      <c r="F73" s="40"/>
      <c r="G73" s="192"/>
      <c r="H73" s="192"/>
      <c r="I73" s="192"/>
      <c r="J73" s="192"/>
      <c r="K73" s="66" t="s">
        <v>349</v>
      </c>
      <c r="L73" s="272"/>
      <c r="M73" s="273"/>
      <c r="N73" s="158"/>
      <c r="O73" s="265" t="s">
        <v>247</v>
      </c>
      <c r="P73" s="173"/>
      <c r="Q73" s="43"/>
      <c r="R73" s="54"/>
    </row>
    <row r="74" spans="1:76" s="31" customFormat="1" x14ac:dyDescent="0.25">
      <c r="A74" s="483"/>
      <c r="B74" s="173" t="s">
        <v>285</v>
      </c>
      <c r="C74" s="182"/>
      <c r="D74" s="29"/>
      <c r="E74" s="60"/>
      <c r="F74" s="40"/>
      <c r="G74" s="192"/>
      <c r="H74" s="192"/>
      <c r="I74" s="192"/>
      <c r="J74" s="192"/>
      <c r="K74" s="66"/>
      <c r="L74" s="272"/>
      <c r="M74" s="273"/>
      <c r="N74" s="158"/>
      <c r="O74" s="265" t="s">
        <v>247</v>
      </c>
      <c r="P74" s="173"/>
      <c r="Q74" s="43"/>
      <c r="R74" s="54"/>
      <c r="S74" s="28"/>
      <c r="T74" s="28"/>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row>
    <row r="75" spans="1:76" s="31" customFormat="1" x14ac:dyDescent="0.25">
      <c r="A75" s="483"/>
      <c r="B75" s="173" t="s">
        <v>225</v>
      </c>
      <c r="C75" s="182"/>
      <c r="D75" s="29"/>
      <c r="E75" s="60"/>
      <c r="F75" s="40"/>
      <c r="G75" s="192"/>
      <c r="H75" s="192"/>
      <c r="I75" s="192"/>
      <c r="J75" s="192"/>
      <c r="K75" s="66"/>
      <c r="L75" s="272"/>
      <c r="M75" s="273"/>
      <c r="N75" s="158"/>
      <c r="O75" s="265" t="s">
        <v>247</v>
      </c>
      <c r="P75" s="173"/>
      <c r="Q75" s="43"/>
      <c r="R75" s="54"/>
      <c r="S75" s="28"/>
      <c r="T75" s="28"/>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row>
    <row r="76" spans="1:76" s="31" customFormat="1" x14ac:dyDescent="0.25">
      <c r="A76" s="483"/>
      <c r="B76" s="173" t="s">
        <v>316</v>
      </c>
      <c r="C76" s="182"/>
      <c r="D76" s="29"/>
      <c r="E76" s="60" t="s">
        <v>62</v>
      </c>
      <c r="F76" s="40" t="s">
        <v>62</v>
      </c>
      <c r="G76" s="192"/>
      <c r="H76" s="192"/>
      <c r="I76" s="192"/>
      <c r="J76" s="192"/>
      <c r="K76" s="66"/>
      <c r="L76" s="272"/>
      <c r="M76" s="273"/>
      <c r="N76" s="158"/>
      <c r="O76" s="265" t="s">
        <v>247</v>
      </c>
      <c r="P76" s="173"/>
      <c r="Q76" s="43"/>
      <c r="R76" s="54"/>
      <c r="S76" s="28"/>
      <c r="T76" s="28"/>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row>
    <row r="77" spans="1:76" s="31" customFormat="1" x14ac:dyDescent="0.25">
      <c r="A77" s="486"/>
      <c r="B77" s="173" t="s">
        <v>311</v>
      </c>
      <c r="C77" s="182"/>
      <c r="D77" s="29"/>
      <c r="E77" s="60" t="s">
        <v>62</v>
      </c>
      <c r="F77" s="40"/>
      <c r="G77" s="192"/>
      <c r="H77" s="192"/>
      <c r="I77" s="192"/>
      <c r="J77" s="192" t="s">
        <v>62</v>
      </c>
      <c r="K77" s="66"/>
      <c r="L77" s="272"/>
      <c r="M77" s="273"/>
      <c r="N77" s="158"/>
      <c r="O77" s="265" t="s">
        <v>141</v>
      </c>
      <c r="P77" s="173"/>
      <c r="Q77" s="43"/>
      <c r="R77" s="54"/>
      <c r="S77" s="28"/>
      <c r="T77" s="28"/>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row>
    <row r="78" spans="1:76" s="31" customFormat="1" x14ac:dyDescent="0.25">
      <c r="A78" s="485" t="s">
        <v>249</v>
      </c>
      <c r="B78" s="173" t="s">
        <v>314</v>
      </c>
      <c r="C78" s="207"/>
      <c r="D78" s="98"/>
      <c r="E78" s="273"/>
      <c r="F78" s="195"/>
      <c r="G78" s="196"/>
      <c r="H78" s="196"/>
      <c r="I78" s="196"/>
      <c r="J78" s="196"/>
      <c r="K78" s="194"/>
      <c r="L78" s="272"/>
      <c r="M78" s="273"/>
      <c r="N78" s="158"/>
      <c r="O78" s="265" t="s">
        <v>250</v>
      </c>
      <c r="P78" s="173" t="s">
        <v>370</v>
      </c>
      <c r="Q78" s="43"/>
      <c r="R78" s="195"/>
      <c r="S78" s="196"/>
      <c r="T78" s="196"/>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row>
    <row r="79" spans="1:76" s="31" customFormat="1" x14ac:dyDescent="0.25">
      <c r="A79" s="483"/>
      <c r="B79" s="173" t="s">
        <v>219</v>
      </c>
      <c r="C79" s="182"/>
      <c r="D79" s="29"/>
      <c r="E79" s="60"/>
      <c r="F79" s="40"/>
      <c r="G79" s="192"/>
      <c r="H79" s="192"/>
      <c r="I79" s="192"/>
      <c r="J79" s="192"/>
      <c r="K79" s="66"/>
      <c r="L79" s="272"/>
      <c r="M79" s="273"/>
      <c r="N79" s="158"/>
      <c r="O79" s="265" t="s">
        <v>250</v>
      </c>
      <c r="P79" s="173"/>
      <c r="Q79" s="43"/>
      <c r="R79" s="54"/>
      <c r="S79" s="28"/>
      <c r="T79" s="28"/>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row>
    <row r="80" spans="1:76" s="31" customFormat="1" x14ac:dyDescent="0.25">
      <c r="A80" s="483"/>
      <c r="B80" s="173" t="s">
        <v>315</v>
      </c>
      <c r="C80" s="182"/>
      <c r="D80" s="29"/>
      <c r="E80" s="60"/>
      <c r="F80" s="40" t="s">
        <v>62</v>
      </c>
      <c r="G80" s="192"/>
      <c r="H80" s="192"/>
      <c r="I80" s="192"/>
      <c r="J80" s="192"/>
      <c r="K80" s="66" t="s">
        <v>320</v>
      </c>
      <c r="L80" s="272"/>
      <c r="M80" s="273"/>
      <c r="N80" s="158"/>
      <c r="O80" s="265" t="s">
        <v>250</v>
      </c>
      <c r="P80" s="173"/>
      <c r="Q80" s="265"/>
      <c r="R80" s="160"/>
      <c r="S80" s="24"/>
      <c r="T80" s="24"/>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row>
    <row r="81" spans="1:76" s="31" customFormat="1" x14ac:dyDescent="0.25">
      <c r="A81" s="483"/>
      <c r="B81" s="173" t="s">
        <v>276</v>
      </c>
      <c r="C81" s="182"/>
      <c r="D81" s="29"/>
      <c r="E81" s="60"/>
      <c r="F81" s="40"/>
      <c r="G81" s="192"/>
      <c r="H81" s="192"/>
      <c r="I81" s="192"/>
      <c r="J81" s="192"/>
      <c r="K81" s="66"/>
      <c r="L81" s="272"/>
      <c r="M81" s="273"/>
      <c r="N81" s="158"/>
      <c r="O81" s="265" t="s">
        <v>250</v>
      </c>
      <c r="P81" s="173"/>
      <c r="Q81" s="43"/>
      <c r="R81" s="54"/>
      <c r="S81" s="28"/>
      <c r="T81" s="28"/>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row>
    <row r="82" spans="1:76" s="31" customFormat="1" x14ac:dyDescent="0.25">
      <c r="A82" s="483"/>
      <c r="B82" s="173" t="s">
        <v>222</v>
      </c>
      <c r="C82" s="182"/>
      <c r="D82" s="29"/>
      <c r="E82" s="60" t="s">
        <v>62</v>
      </c>
      <c r="F82" s="40" t="s">
        <v>62</v>
      </c>
      <c r="G82" s="192"/>
      <c r="H82" s="192"/>
      <c r="I82" s="192"/>
      <c r="J82" s="192"/>
      <c r="K82" s="66"/>
      <c r="L82" s="272">
        <v>0</v>
      </c>
      <c r="M82" s="273">
        <v>0</v>
      </c>
      <c r="N82" s="158"/>
      <c r="O82" s="265" t="s">
        <v>250</v>
      </c>
      <c r="P82" s="173"/>
      <c r="Q82" s="43"/>
      <c r="R82" s="54"/>
      <c r="S82" s="28"/>
      <c r="T82" s="28"/>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row>
    <row r="83" spans="1:76" s="31" customFormat="1" x14ac:dyDescent="0.25">
      <c r="A83" s="483"/>
      <c r="B83" s="173" t="s">
        <v>223</v>
      </c>
      <c r="C83" s="182" t="s">
        <v>62</v>
      </c>
      <c r="D83" s="29"/>
      <c r="E83" s="60"/>
      <c r="F83" s="40" t="s">
        <v>62</v>
      </c>
      <c r="G83" s="192"/>
      <c r="H83" s="192" t="s">
        <v>62</v>
      </c>
      <c r="I83" s="192"/>
      <c r="J83" s="192"/>
      <c r="K83" s="66"/>
      <c r="L83" s="272">
        <v>0</v>
      </c>
      <c r="M83" s="273">
        <v>0</v>
      </c>
      <c r="N83" s="158"/>
      <c r="O83" s="265" t="s">
        <v>250</v>
      </c>
      <c r="P83" s="173"/>
      <c r="Q83" s="309"/>
      <c r="R83" s="400"/>
      <c r="S83" s="113"/>
      <c r="T83" s="113"/>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row>
    <row r="84" spans="1:76" s="31" customFormat="1" x14ac:dyDescent="0.25">
      <c r="A84" s="483"/>
      <c r="B84" s="173" t="s">
        <v>267</v>
      </c>
      <c r="C84" s="182"/>
      <c r="D84" s="29"/>
      <c r="E84" s="60"/>
      <c r="F84" s="40"/>
      <c r="G84" s="192"/>
      <c r="H84" s="192"/>
      <c r="I84" s="192"/>
      <c r="J84" s="192" t="s">
        <v>62</v>
      </c>
      <c r="K84" s="66"/>
      <c r="L84" s="272"/>
      <c r="M84" s="273"/>
      <c r="N84" s="158"/>
      <c r="O84" s="265" t="s">
        <v>250</v>
      </c>
      <c r="P84" s="173"/>
      <c r="Q84" s="43"/>
      <c r="R84" s="54"/>
      <c r="S84" s="28"/>
      <c r="T84" s="28"/>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row>
    <row r="85" spans="1:76" x14ac:dyDescent="0.25">
      <c r="A85" s="483"/>
      <c r="B85" s="173" t="s">
        <v>285</v>
      </c>
      <c r="C85" s="182"/>
      <c r="D85" s="29"/>
      <c r="E85" s="60"/>
      <c r="F85" s="40"/>
      <c r="G85" s="192"/>
      <c r="H85" s="192"/>
      <c r="I85" s="192"/>
      <c r="J85" s="192"/>
      <c r="K85" s="66"/>
      <c r="L85" s="272"/>
      <c r="M85" s="273"/>
      <c r="N85" s="158"/>
      <c r="O85" s="265" t="s">
        <v>250</v>
      </c>
      <c r="P85" s="173"/>
      <c r="Q85" s="43"/>
      <c r="R85" s="54"/>
    </row>
    <row r="86" spans="1:76" x14ac:dyDescent="0.25">
      <c r="A86" s="483"/>
      <c r="B86" s="173" t="s">
        <v>225</v>
      </c>
      <c r="C86" s="182"/>
      <c r="D86" s="29"/>
      <c r="E86" s="60"/>
      <c r="F86" s="40"/>
      <c r="G86" s="192"/>
      <c r="H86" s="192"/>
      <c r="I86" s="192"/>
      <c r="J86" s="192"/>
      <c r="K86" s="66"/>
      <c r="L86" s="272"/>
      <c r="M86" s="273"/>
      <c r="N86" s="158"/>
      <c r="O86" s="265" t="s">
        <v>250</v>
      </c>
      <c r="P86" s="173"/>
      <c r="Q86" s="43"/>
      <c r="R86" s="54"/>
    </row>
    <row r="87" spans="1:76" x14ac:dyDescent="0.25">
      <c r="A87" s="483"/>
      <c r="B87" s="173" t="s">
        <v>227</v>
      </c>
      <c r="C87" s="182" t="s">
        <v>62</v>
      </c>
      <c r="D87" s="29"/>
      <c r="E87" s="60"/>
      <c r="F87" s="40" t="s">
        <v>62</v>
      </c>
      <c r="G87" s="192"/>
      <c r="H87" s="192" t="s">
        <v>62</v>
      </c>
      <c r="I87" s="192"/>
      <c r="J87" s="192"/>
      <c r="K87" s="66"/>
      <c r="L87" s="272"/>
      <c r="M87" s="273" t="s">
        <v>86</v>
      </c>
      <c r="N87" s="158"/>
      <c r="O87" s="265" t="s">
        <v>250</v>
      </c>
      <c r="P87" s="173" t="s">
        <v>370</v>
      </c>
      <c r="Q87" s="402"/>
      <c r="R87" s="401"/>
      <c r="S87" s="111"/>
      <c r="T87" s="111"/>
    </row>
    <row r="88" spans="1:76" x14ac:dyDescent="0.25">
      <c r="A88" s="483"/>
      <c r="B88" s="173" t="s">
        <v>309</v>
      </c>
      <c r="C88" s="182" t="s">
        <v>62</v>
      </c>
      <c r="D88" s="29"/>
      <c r="E88" s="60"/>
      <c r="F88" s="40" t="s">
        <v>62</v>
      </c>
      <c r="G88" s="192"/>
      <c r="H88" s="192"/>
      <c r="I88" s="192"/>
      <c r="J88" s="192"/>
      <c r="K88" s="66"/>
      <c r="L88" s="272"/>
      <c r="M88" s="273">
        <v>0</v>
      </c>
      <c r="N88" s="158"/>
      <c r="O88" s="265" t="s">
        <v>250</v>
      </c>
      <c r="P88" s="173"/>
      <c r="Q88" s="43"/>
      <c r="R88" s="54"/>
    </row>
    <row r="89" spans="1:76" x14ac:dyDescent="0.25">
      <c r="A89" s="486"/>
      <c r="B89" s="173" t="s">
        <v>311</v>
      </c>
      <c r="C89" s="182" t="s">
        <v>62</v>
      </c>
      <c r="D89" s="29"/>
      <c r="E89" s="60"/>
      <c r="F89" s="40"/>
      <c r="G89" s="192"/>
      <c r="H89" s="192"/>
      <c r="I89" s="192"/>
      <c r="J89" s="192" t="s">
        <v>62</v>
      </c>
      <c r="K89" s="66"/>
      <c r="L89" s="272"/>
      <c r="M89" s="273">
        <v>1</v>
      </c>
      <c r="N89" s="158"/>
      <c r="O89" s="265" t="s">
        <v>141</v>
      </c>
      <c r="P89" s="173" t="s">
        <v>370</v>
      </c>
      <c r="Q89" s="43"/>
      <c r="R89" s="54"/>
    </row>
    <row r="90" spans="1:76" x14ac:dyDescent="0.25">
      <c r="A90" s="485" t="s">
        <v>304</v>
      </c>
      <c r="B90" s="173" t="s">
        <v>285</v>
      </c>
      <c r="C90" s="182"/>
      <c r="D90" s="29"/>
      <c r="E90" s="60" t="s">
        <v>62</v>
      </c>
      <c r="F90" s="40"/>
      <c r="G90" s="192"/>
      <c r="H90" s="192"/>
      <c r="I90" s="192"/>
      <c r="J90" s="192"/>
      <c r="K90" s="66"/>
      <c r="L90" s="272"/>
      <c r="M90" s="273"/>
      <c r="N90" s="158"/>
      <c r="O90" s="265" t="s">
        <v>251</v>
      </c>
      <c r="P90" s="173"/>
      <c r="Q90" s="43"/>
      <c r="R90" s="54"/>
    </row>
    <row r="91" spans="1:76" x14ac:dyDescent="0.25">
      <c r="A91" s="483"/>
      <c r="B91" s="173" t="s">
        <v>214</v>
      </c>
      <c r="C91" s="182"/>
      <c r="D91" s="29"/>
      <c r="E91" s="60" t="s">
        <v>62</v>
      </c>
      <c r="F91" s="40" t="s">
        <v>62</v>
      </c>
      <c r="G91" s="192"/>
      <c r="H91" s="192"/>
      <c r="I91" s="192"/>
      <c r="J91" s="192"/>
      <c r="K91" s="66"/>
      <c r="L91" s="272"/>
      <c r="M91" s="273">
        <v>140</v>
      </c>
      <c r="N91" s="158"/>
      <c r="O91" s="265" t="s">
        <v>251</v>
      </c>
      <c r="P91" s="173"/>
      <c r="Q91" s="43"/>
      <c r="R91" s="54"/>
    </row>
    <row r="92" spans="1:76" x14ac:dyDescent="0.25">
      <c r="A92" s="483"/>
      <c r="B92" s="173" t="s">
        <v>306</v>
      </c>
      <c r="C92" s="182" t="s">
        <v>62</v>
      </c>
      <c r="D92" s="29"/>
      <c r="E92" s="60"/>
      <c r="F92" s="40" t="s">
        <v>62</v>
      </c>
      <c r="G92" s="192"/>
      <c r="H92" s="192" t="s">
        <v>62</v>
      </c>
      <c r="I92" s="192"/>
      <c r="J92" s="192"/>
      <c r="K92" s="66"/>
      <c r="L92" s="272"/>
      <c r="M92" s="273">
        <v>0</v>
      </c>
      <c r="N92" s="158"/>
      <c r="O92" s="265" t="s">
        <v>251</v>
      </c>
      <c r="P92" s="173"/>
      <c r="Q92" s="43"/>
      <c r="R92" s="54"/>
    </row>
    <row r="93" spans="1:76" x14ac:dyDescent="0.25">
      <c r="A93" s="483"/>
      <c r="B93" s="173" t="s">
        <v>314</v>
      </c>
      <c r="C93" s="207" t="s">
        <v>62</v>
      </c>
      <c r="D93" s="98"/>
      <c r="E93" s="273"/>
      <c r="F93" s="195" t="s">
        <v>62</v>
      </c>
      <c r="G93" s="196"/>
      <c r="H93" s="196"/>
      <c r="I93" s="196"/>
      <c r="J93" s="196"/>
      <c r="K93" s="194"/>
      <c r="L93" s="272"/>
      <c r="M93" s="273"/>
      <c r="N93" s="158">
        <v>0</v>
      </c>
      <c r="O93" s="265" t="s">
        <v>251</v>
      </c>
      <c r="P93" s="173" t="s">
        <v>370</v>
      </c>
      <c r="Q93" s="43"/>
      <c r="R93" s="195"/>
      <c r="S93" s="196"/>
      <c r="T93" s="196"/>
    </row>
    <row r="94" spans="1:76" x14ac:dyDescent="0.25">
      <c r="A94" s="483"/>
      <c r="B94" s="173" t="s">
        <v>404</v>
      </c>
      <c r="C94" s="207" t="s">
        <v>62</v>
      </c>
      <c r="D94" s="98"/>
      <c r="E94" s="273"/>
      <c r="F94" s="195"/>
      <c r="G94" s="196"/>
      <c r="H94" s="196"/>
      <c r="I94" s="196"/>
      <c r="J94" s="196"/>
      <c r="K94" s="194"/>
      <c r="L94" s="272"/>
      <c r="M94" s="273">
        <v>9</v>
      </c>
      <c r="N94" s="158"/>
      <c r="O94" s="265" t="s">
        <v>251</v>
      </c>
      <c r="P94" s="173" t="s">
        <v>370</v>
      </c>
      <c r="Q94" s="43"/>
      <c r="R94" s="195"/>
      <c r="S94" s="196"/>
      <c r="T94" s="196"/>
    </row>
    <row r="95" spans="1:76" x14ac:dyDescent="0.25">
      <c r="A95" s="483"/>
      <c r="B95" s="173" t="s">
        <v>219</v>
      </c>
      <c r="C95" s="182"/>
      <c r="D95" s="29"/>
      <c r="E95" s="60"/>
      <c r="F95" s="40"/>
      <c r="G95" s="192"/>
      <c r="H95" s="192"/>
      <c r="I95" s="192"/>
      <c r="J95" s="192"/>
      <c r="K95" s="66"/>
      <c r="L95" s="272"/>
      <c r="M95" s="273"/>
      <c r="N95" s="158"/>
      <c r="O95" s="265" t="s">
        <v>251</v>
      </c>
      <c r="P95" s="173"/>
      <c r="Q95" s="43"/>
      <c r="R95" s="54"/>
    </row>
    <row r="96" spans="1:76" x14ac:dyDescent="0.25">
      <c r="A96" s="483"/>
      <c r="B96" s="173" t="s">
        <v>315</v>
      </c>
      <c r="C96" s="182"/>
      <c r="D96" s="29"/>
      <c r="E96" s="60"/>
      <c r="F96" s="40"/>
      <c r="G96" s="192"/>
      <c r="H96" s="192"/>
      <c r="I96" s="192"/>
      <c r="J96" s="192"/>
      <c r="K96" s="66" t="s">
        <v>350</v>
      </c>
      <c r="L96" s="272"/>
      <c r="M96" s="273"/>
      <c r="N96" s="158"/>
      <c r="O96" s="265" t="s">
        <v>251</v>
      </c>
      <c r="P96" s="173"/>
      <c r="Q96" s="265"/>
      <c r="R96" s="160"/>
      <c r="S96" s="24"/>
      <c r="T96" s="24"/>
    </row>
    <row r="97" spans="1:20" x14ac:dyDescent="0.25">
      <c r="A97" s="483"/>
      <c r="B97" s="173" t="s">
        <v>221</v>
      </c>
      <c r="C97" s="182" t="s">
        <v>62</v>
      </c>
      <c r="D97" s="29"/>
      <c r="E97" s="60"/>
      <c r="F97" s="40"/>
      <c r="G97" s="192"/>
      <c r="H97" s="192" t="s">
        <v>137</v>
      </c>
      <c r="I97" s="192"/>
      <c r="J97" s="192"/>
      <c r="K97" s="66"/>
      <c r="L97" s="272"/>
      <c r="M97" s="273">
        <v>5</v>
      </c>
      <c r="N97" s="158"/>
      <c r="O97" s="265" t="s">
        <v>260</v>
      </c>
      <c r="P97" s="173" t="s">
        <v>370</v>
      </c>
      <c r="Q97" s="265">
        <v>1</v>
      </c>
      <c r="R97" s="160"/>
      <c r="S97" s="24"/>
      <c r="T97" s="24"/>
    </row>
    <row r="98" spans="1:20" s="111" customFormat="1" x14ac:dyDescent="0.25">
      <c r="A98" s="483"/>
      <c r="B98" s="173" t="s">
        <v>276</v>
      </c>
      <c r="C98" s="182" t="s">
        <v>62</v>
      </c>
      <c r="D98" s="29"/>
      <c r="E98" s="60"/>
      <c r="F98" s="40"/>
      <c r="G98" s="192"/>
      <c r="H98" s="192"/>
      <c r="I98" s="192"/>
      <c r="J98" s="192"/>
      <c r="K98" s="66"/>
      <c r="L98" s="272"/>
      <c r="M98" s="273"/>
      <c r="N98" s="158"/>
      <c r="O98" s="265" t="s">
        <v>251</v>
      </c>
      <c r="P98" s="173"/>
      <c r="Q98" s="43"/>
      <c r="R98" s="54"/>
      <c r="S98" s="28"/>
      <c r="T98" s="28"/>
    </row>
    <row r="99" spans="1:20" s="111" customFormat="1" x14ac:dyDescent="0.25">
      <c r="A99" s="483"/>
      <c r="B99" s="173" t="s">
        <v>222</v>
      </c>
      <c r="C99" s="182"/>
      <c r="D99" s="29"/>
      <c r="E99" s="60" t="s">
        <v>62</v>
      </c>
      <c r="F99" s="40" t="s">
        <v>62</v>
      </c>
      <c r="G99" s="192"/>
      <c r="H99" s="192"/>
      <c r="I99" s="192"/>
      <c r="J99" s="192"/>
      <c r="K99" s="66"/>
      <c r="L99" s="272">
        <v>0</v>
      </c>
      <c r="M99" s="273">
        <v>0</v>
      </c>
      <c r="N99" s="158"/>
      <c r="O99" s="265" t="s">
        <v>251</v>
      </c>
      <c r="P99" s="173"/>
      <c r="Q99" s="43"/>
      <c r="R99" s="54"/>
      <c r="S99" s="28"/>
      <c r="T99" s="28"/>
    </row>
    <row r="100" spans="1:20" s="111" customFormat="1" x14ac:dyDescent="0.25">
      <c r="A100" s="483"/>
      <c r="B100" s="173" t="s">
        <v>224</v>
      </c>
      <c r="C100" s="182" t="s">
        <v>62</v>
      </c>
      <c r="D100" s="29" t="s">
        <v>62</v>
      </c>
      <c r="E100" s="60"/>
      <c r="F100" s="40"/>
      <c r="G100" s="192"/>
      <c r="H100" s="192"/>
      <c r="I100" s="192"/>
      <c r="J100" s="192" t="s">
        <v>62</v>
      </c>
      <c r="K100" s="66"/>
      <c r="L100" s="272"/>
      <c r="M100" s="273">
        <v>4</v>
      </c>
      <c r="N100" s="158"/>
      <c r="O100" s="265" t="s">
        <v>251</v>
      </c>
      <c r="P100" s="173" t="s">
        <v>370</v>
      </c>
      <c r="Q100" s="43">
        <v>1.8</v>
      </c>
      <c r="R100" s="54"/>
      <c r="S100" s="28"/>
      <c r="T100" s="28"/>
    </row>
    <row r="101" spans="1:20" s="111" customFormat="1" x14ac:dyDescent="0.25">
      <c r="A101" s="483"/>
      <c r="B101" s="173" t="s">
        <v>436</v>
      </c>
      <c r="C101" s="182" t="s">
        <v>62</v>
      </c>
      <c r="D101" s="29"/>
      <c r="E101" s="60"/>
      <c r="F101" s="40" t="s">
        <v>62</v>
      </c>
      <c r="G101" s="192"/>
      <c r="H101" s="192"/>
      <c r="I101" s="192"/>
      <c r="J101" s="192"/>
      <c r="K101" s="66"/>
      <c r="L101" s="272"/>
      <c r="M101" s="273">
        <v>4</v>
      </c>
      <c r="N101" s="158"/>
      <c r="O101" s="265" t="s">
        <v>251</v>
      </c>
      <c r="P101" s="173"/>
      <c r="Q101" s="43">
        <v>1</v>
      </c>
      <c r="R101" s="54"/>
      <c r="S101" s="28"/>
      <c r="T101" s="28"/>
    </row>
    <row r="102" spans="1:20" s="111" customFormat="1" x14ac:dyDescent="0.25">
      <c r="A102" s="483"/>
      <c r="B102" s="173" t="s">
        <v>267</v>
      </c>
      <c r="C102" s="182" t="s">
        <v>165</v>
      </c>
      <c r="D102" s="29" t="s">
        <v>165</v>
      </c>
      <c r="E102" s="60"/>
      <c r="F102" s="40" t="s">
        <v>62</v>
      </c>
      <c r="G102" s="192" t="s">
        <v>62</v>
      </c>
      <c r="H102" s="192" t="s">
        <v>62</v>
      </c>
      <c r="I102" s="192"/>
      <c r="J102" s="192"/>
      <c r="K102" s="66" t="s">
        <v>266</v>
      </c>
      <c r="L102" s="272"/>
      <c r="M102" s="273"/>
      <c r="N102" s="158"/>
      <c r="O102" s="265" t="s">
        <v>251</v>
      </c>
      <c r="P102" s="173"/>
      <c r="Q102" s="43"/>
      <c r="R102" s="54"/>
      <c r="S102" s="28"/>
      <c r="T102" s="28"/>
    </row>
    <row r="103" spans="1:20" s="111" customFormat="1" x14ac:dyDescent="0.25">
      <c r="A103" s="483"/>
      <c r="B103" s="173" t="s">
        <v>444</v>
      </c>
      <c r="C103" s="182" t="s">
        <v>62</v>
      </c>
      <c r="D103" s="29"/>
      <c r="E103" s="60"/>
      <c r="F103" s="40"/>
      <c r="G103" s="192"/>
      <c r="H103" s="192" t="s">
        <v>62</v>
      </c>
      <c r="I103" s="192"/>
      <c r="J103" s="192"/>
      <c r="K103" s="66"/>
      <c r="L103" s="272"/>
      <c r="M103" s="273">
        <v>3</v>
      </c>
      <c r="N103" s="158"/>
      <c r="O103" s="265" t="s">
        <v>251</v>
      </c>
      <c r="P103" s="173"/>
      <c r="Q103" s="43"/>
      <c r="R103" s="54"/>
      <c r="S103" s="28"/>
      <c r="T103" s="28"/>
    </row>
    <row r="104" spans="1:20" s="111" customFormat="1" x14ac:dyDescent="0.25">
      <c r="A104" s="483"/>
      <c r="B104" s="173" t="s">
        <v>225</v>
      </c>
      <c r="C104" s="182"/>
      <c r="D104" s="29"/>
      <c r="E104" s="60"/>
      <c r="F104" s="40"/>
      <c r="G104" s="192"/>
      <c r="H104" s="192"/>
      <c r="I104" s="192"/>
      <c r="J104" s="192"/>
      <c r="K104" s="66"/>
      <c r="L104" s="272"/>
      <c r="M104" s="273"/>
      <c r="N104" s="158"/>
      <c r="O104" s="265" t="s">
        <v>251</v>
      </c>
      <c r="P104" s="173"/>
      <c r="Q104" s="43"/>
      <c r="R104" s="54"/>
      <c r="S104" s="28"/>
      <c r="T104" s="28"/>
    </row>
    <row r="105" spans="1:20" s="111" customFormat="1" x14ac:dyDescent="0.25">
      <c r="A105" s="483"/>
      <c r="B105" s="173" t="s">
        <v>316</v>
      </c>
      <c r="C105" s="182"/>
      <c r="D105" s="29"/>
      <c r="E105" s="60"/>
      <c r="F105" s="40"/>
      <c r="G105" s="192"/>
      <c r="H105" s="192"/>
      <c r="I105" s="192"/>
      <c r="J105" s="192"/>
      <c r="K105" s="66"/>
      <c r="L105" s="272"/>
      <c r="M105" s="273"/>
      <c r="N105" s="158"/>
      <c r="O105" s="265" t="s">
        <v>251</v>
      </c>
      <c r="P105" s="173"/>
      <c r="Q105" s="43"/>
      <c r="R105" s="54"/>
      <c r="S105" s="28"/>
      <c r="T105" s="28"/>
    </row>
    <row r="106" spans="1:20" x14ac:dyDescent="0.25">
      <c r="A106" s="483"/>
      <c r="B106" s="173" t="s">
        <v>309</v>
      </c>
      <c r="C106" s="182" t="s">
        <v>62</v>
      </c>
      <c r="D106" s="29"/>
      <c r="E106" s="60"/>
      <c r="F106" s="40" t="s">
        <v>62</v>
      </c>
      <c r="G106" s="192"/>
      <c r="H106" s="192" t="s">
        <v>62</v>
      </c>
      <c r="I106" s="192"/>
      <c r="J106" s="192"/>
      <c r="K106" s="66"/>
      <c r="L106" s="272"/>
      <c r="M106" s="273" t="s">
        <v>135</v>
      </c>
      <c r="N106" s="158"/>
      <c r="O106" s="265" t="s">
        <v>251</v>
      </c>
      <c r="P106" s="173"/>
      <c r="Q106" s="43"/>
      <c r="R106" s="54"/>
    </row>
    <row r="107" spans="1:20" x14ac:dyDescent="0.25">
      <c r="A107" s="486"/>
      <c r="B107" s="173" t="s">
        <v>311</v>
      </c>
      <c r="C107" s="182" t="s">
        <v>62</v>
      </c>
      <c r="D107" s="29"/>
      <c r="E107" s="60"/>
      <c r="F107" s="40"/>
      <c r="G107" s="192"/>
      <c r="H107" s="192"/>
      <c r="I107" s="192"/>
      <c r="J107" s="192" t="s">
        <v>62</v>
      </c>
      <c r="K107" s="66"/>
      <c r="L107" s="272"/>
      <c r="M107" s="273">
        <v>30</v>
      </c>
      <c r="N107" s="158"/>
      <c r="O107" s="265" t="s">
        <v>141</v>
      </c>
      <c r="P107" s="173" t="s">
        <v>370</v>
      </c>
      <c r="Q107" s="43"/>
      <c r="R107" s="54"/>
    </row>
    <row r="108" spans="1:20" x14ac:dyDescent="0.25">
      <c r="A108" s="265" t="s">
        <v>268</v>
      </c>
      <c r="B108" s="173" t="s">
        <v>227</v>
      </c>
      <c r="C108" s="182" t="s">
        <v>62</v>
      </c>
      <c r="D108" s="29"/>
      <c r="E108" s="60"/>
      <c r="F108" s="40" t="s">
        <v>62</v>
      </c>
      <c r="G108" s="192"/>
      <c r="H108" s="192"/>
      <c r="I108" s="192"/>
      <c r="J108" s="192" t="s">
        <v>62</v>
      </c>
      <c r="K108" s="66"/>
      <c r="L108" s="272"/>
      <c r="M108" s="273" t="s">
        <v>86</v>
      </c>
      <c r="N108" s="158"/>
      <c r="O108" s="265" t="s">
        <v>251</v>
      </c>
      <c r="P108" s="173" t="s">
        <v>370</v>
      </c>
      <c r="Q108" s="402"/>
      <c r="R108" s="401"/>
      <c r="S108" s="111"/>
      <c r="T108" s="111"/>
    </row>
    <row r="109" spans="1:20" x14ac:dyDescent="0.25">
      <c r="A109" s="485" t="s">
        <v>252</v>
      </c>
      <c r="B109" s="173" t="s">
        <v>214</v>
      </c>
      <c r="C109" s="182" t="s">
        <v>62</v>
      </c>
      <c r="D109" s="29"/>
      <c r="E109" s="60"/>
      <c r="F109" s="40" t="s">
        <v>62</v>
      </c>
      <c r="G109" s="192"/>
      <c r="H109" s="192"/>
      <c r="I109" s="192"/>
      <c r="J109" s="192"/>
      <c r="K109" s="66"/>
      <c r="L109" s="272"/>
      <c r="M109" s="273">
        <v>3</v>
      </c>
      <c r="N109" s="158"/>
      <c r="O109" s="265"/>
      <c r="P109" s="173"/>
      <c r="Q109" s="43"/>
      <c r="R109" s="54"/>
    </row>
    <row r="110" spans="1:20" x14ac:dyDescent="0.25">
      <c r="A110" s="483"/>
      <c r="B110" s="173" t="s">
        <v>315</v>
      </c>
      <c r="C110" s="182"/>
      <c r="D110" s="29"/>
      <c r="E110" s="60"/>
      <c r="F110" s="40"/>
      <c r="G110" s="192"/>
      <c r="H110" s="192"/>
      <c r="I110" s="192"/>
      <c r="J110" s="192"/>
      <c r="K110" s="66"/>
      <c r="L110" s="272"/>
      <c r="M110" s="273"/>
      <c r="N110" s="158"/>
      <c r="O110" s="265" t="s">
        <v>258</v>
      </c>
      <c r="P110" s="173"/>
      <c r="Q110" s="265"/>
      <c r="R110" s="160"/>
      <c r="S110" s="24"/>
      <c r="T110" s="24"/>
    </row>
    <row r="111" spans="1:20" x14ac:dyDescent="0.25">
      <c r="A111" s="483"/>
      <c r="B111" s="173" t="s">
        <v>276</v>
      </c>
      <c r="C111" s="182"/>
      <c r="D111" s="29"/>
      <c r="E111" s="60"/>
      <c r="F111" s="40"/>
      <c r="G111" s="192"/>
      <c r="H111" s="192"/>
      <c r="I111" s="192"/>
      <c r="J111" s="192"/>
      <c r="K111" s="66"/>
      <c r="L111" s="272"/>
      <c r="M111" s="273"/>
      <c r="N111" s="158"/>
      <c r="O111" s="265"/>
      <c r="P111" s="173"/>
      <c r="Q111" s="43"/>
      <c r="R111" s="54"/>
    </row>
    <row r="112" spans="1:20" x14ac:dyDescent="0.25">
      <c r="A112" s="483"/>
      <c r="B112" s="173" t="s">
        <v>267</v>
      </c>
      <c r="C112" s="182"/>
      <c r="D112" s="29"/>
      <c r="E112" s="60"/>
      <c r="F112" s="40"/>
      <c r="G112" s="192"/>
      <c r="H112" s="192"/>
      <c r="I112" s="192"/>
      <c r="J112" s="192" t="s">
        <v>62</v>
      </c>
      <c r="K112" s="66"/>
      <c r="L112" s="272"/>
      <c r="M112" s="273"/>
      <c r="N112" s="158"/>
      <c r="O112" s="265"/>
      <c r="P112" s="173"/>
      <c r="Q112" s="43"/>
      <c r="R112" s="54"/>
    </row>
    <row r="113" spans="1:20" x14ac:dyDescent="0.25">
      <c r="A113" s="483"/>
      <c r="B113" s="173" t="s">
        <v>285</v>
      </c>
      <c r="C113" s="182"/>
      <c r="D113" s="29"/>
      <c r="E113" s="60" t="s">
        <v>62</v>
      </c>
      <c r="F113" s="40"/>
      <c r="G113" s="192"/>
      <c r="H113" s="192"/>
      <c r="I113" s="192"/>
      <c r="J113" s="192"/>
      <c r="K113" s="66"/>
      <c r="L113" s="272"/>
      <c r="M113" s="273"/>
      <c r="N113" s="158"/>
      <c r="O113" s="265"/>
      <c r="P113" s="173"/>
      <c r="Q113" s="43"/>
      <c r="R113" s="54"/>
    </row>
    <row r="114" spans="1:20" x14ac:dyDescent="0.25">
      <c r="A114" s="483"/>
      <c r="B114" s="173" t="s">
        <v>316</v>
      </c>
      <c r="C114" s="405"/>
      <c r="D114" s="406"/>
      <c r="E114" s="407"/>
      <c r="F114" s="40"/>
      <c r="G114" s="192"/>
      <c r="H114" s="192"/>
      <c r="I114" s="192"/>
      <c r="J114" s="192"/>
      <c r="K114" s="66"/>
      <c r="L114" s="403"/>
      <c r="M114" s="404"/>
      <c r="N114" s="158"/>
      <c r="O114" s="237"/>
      <c r="P114" s="173"/>
      <c r="Q114" s="43"/>
      <c r="R114" s="54"/>
    </row>
    <row r="115" spans="1:20" ht="15.75" thickBot="1" x14ac:dyDescent="0.3">
      <c r="A115" s="48" t="s">
        <v>240</v>
      </c>
      <c r="B115" s="176" t="s">
        <v>315</v>
      </c>
      <c r="C115" s="397" t="s">
        <v>62</v>
      </c>
      <c r="D115" s="398"/>
      <c r="E115" s="399"/>
      <c r="F115" s="79" t="s">
        <v>62</v>
      </c>
      <c r="G115" s="75"/>
      <c r="H115" s="75"/>
      <c r="I115" s="75"/>
      <c r="J115" s="75"/>
      <c r="K115" s="413"/>
      <c r="L115" s="228"/>
      <c r="M115" s="229"/>
      <c r="N115" s="302"/>
      <c r="O115" s="48"/>
      <c r="P115" s="176"/>
      <c r="Q115" s="48">
        <v>35</v>
      </c>
      <c r="R115" s="160"/>
      <c r="S115" s="24"/>
      <c r="T115" s="24"/>
    </row>
    <row r="116" spans="1:20" x14ac:dyDescent="0.25">
      <c r="A116" s="241"/>
      <c r="B116" s="241"/>
      <c r="C116" s="189"/>
      <c r="D116" s="189"/>
      <c r="E116" s="189"/>
      <c r="F116" s="241"/>
      <c r="G116" s="241"/>
      <c r="H116" s="241"/>
      <c r="I116" s="241"/>
      <c r="J116" s="241"/>
      <c r="K116" s="188"/>
      <c r="L116" s="10"/>
      <c r="M116" s="10"/>
      <c r="N116" s="10"/>
      <c r="O116" s="241"/>
      <c r="P116" s="241"/>
      <c r="Q116" s="241"/>
      <c r="R116" s="24"/>
      <c r="S116" s="24"/>
      <c r="T116" s="24"/>
    </row>
    <row r="117" spans="1:20" x14ac:dyDescent="0.25">
      <c r="A117" s="192"/>
      <c r="C117" s="29"/>
      <c r="D117" s="29"/>
      <c r="E117" s="29"/>
      <c r="F117" s="192"/>
      <c r="G117" s="192"/>
      <c r="H117" s="192"/>
      <c r="I117" s="192"/>
      <c r="J117" s="192"/>
      <c r="K117" s="30"/>
      <c r="L117" s="196"/>
      <c r="M117" s="196"/>
      <c r="N117" s="196"/>
      <c r="Q117" s="192"/>
      <c r="R117" s="24"/>
      <c r="S117" s="24"/>
      <c r="T117" s="24"/>
    </row>
    <row r="118" spans="1:20" s="35" customFormat="1" x14ac:dyDescent="0.25">
      <c r="B118" s="241"/>
      <c r="K118" s="408"/>
      <c r="O118" s="241"/>
      <c r="P118" s="241"/>
      <c r="Q118" s="10"/>
    </row>
  </sheetData>
  <mergeCells count="15">
    <mergeCell ref="A18:A22"/>
    <mergeCell ref="A23:A35"/>
    <mergeCell ref="A36:A49"/>
    <mergeCell ref="A51:A64"/>
    <mergeCell ref="A109:A114"/>
    <mergeCell ref="A65:A66"/>
    <mergeCell ref="A67:A68"/>
    <mergeCell ref="A69:A77"/>
    <mergeCell ref="A78:A89"/>
    <mergeCell ref="A90:A107"/>
    <mergeCell ref="A3:A6"/>
    <mergeCell ref="C2:E2"/>
    <mergeCell ref="F2:K2"/>
    <mergeCell ref="L2:M2"/>
    <mergeCell ref="A7:A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44"/>
  <sheetViews>
    <sheetView zoomScale="80" zoomScaleNormal="80" workbookViewId="0"/>
  </sheetViews>
  <sheetFormatPr defaultRowHeight="15" x14ac:dyDescent="0.25"/>
  <cols>
    <col min="1" max="1" width="26.28515625" style="196" bestFit="1" customWidth="1"/>
    <col min="2" max="2" width="9.140625" style="196"/>
    <col min="3" max="10" width="4.28515625" style="196" bestFit="1" customWidth="1"/>
    <col min="11" max="11" width="13.140625" style="196" bestFit="1" customWidth="1"/>
    <col min="12" max="13" width="4.28515625" style="196" bestFit="1" customWidth="1"/>
    <col min="14" max="14" width="7.5703125" style="196" bestFit="1" customWidth="1"/>
    <col min="15" max="15" width="48.42578125" style="196" customWidth="1"/>
    <col min="16" max="16" width="6.42578125" style="196" bestFit="1" customWidth="1"/>
    <col min="17" max="16384" width="9.140625" style="196"/>
  </cols>
  <sheetData>
    <row r="1" spans="1:20" ht="170.25" customHeight="1" thickBot="1" x14ac:dyDescent="0.3">
      <c r="A1" s="118"/>
      <c r="B1" s="114"/>
      <c r="C1" s="124" t="s">
        <v>2</v>
      </c>
      <c r="D1" s="125" t="s">
        <v>3</v>
      </c>
      <c r="E1" s="126" t="s">
        <v>4</v>
      </c>
      <c r="F1" s="127" t="s">
        <v>5</v>
      </c>
      <c r="G1" s="128" t="s">
        <v>6</v>
      </c>
      <c r="H1" s="128" t="s">
        <v>7</v>
      </c>
      <c r="I1" s="128" t="s">
        <v>8</v>
      </c>
      <c r="J1" s="128" t="s">
        <v>61</v>
      </c>
      <c r="K1" s="129" t="s">
        <v>312</v>
      </c>
      <c r="L1" s="127" t="s">
        <v>10</v>
      </c>
      <c r="M1" s="129" t="s">
        <v>368</v>
      </c>
      <c r="N1" s="130" t="s">
        <v>60</v>
      </c>
      <c r="O1" s="131" t="s">
        <v>353</v>
      </c>
      <c r="P1" s="131" t="s">
        <v>355</v>
      </c>
      <c r="Q1" s="131" t="s">
        <v>365</v>
      </c>
      <c r="R1" s="119"/>
      <c r="S1" s="119"/>
      <c r="T1" s="119"/>
    </row>
    <row r="2" spans="1:20" ht="15.75" thickBot="1" x14ac:dyDescent="0.3">
      <c r="A2" s="138" t="s">
        <v>69</v>
      </c>
      <c r="B2" s="51" t="s">
        <v>229</v>
      </c>
      <c r="C2" s="469" t="s">
        <v>0</v>
      </c>
      <c r="D2" s="479"/>
      <c r="E2" s="470"/>
      <c r="F2" s="469" t="s">
        <v>1</v>
      </c>
      <c r="G2" s="479"/>
      <c r="H2" s="479"/>
      <c r="I2" s="479"/>
      <c r="J2" s="479"/>
      <c r="K2" s="470"/>
      <c r="L2" s="469" t="s">
        <v>351</v>
      </c>
      <c r="M2" s="470"/>
      <c r="N2" s="51" t="s">
        <v>352</v>
      </c>
      <c r="O2" s="123"/>
      <c r="P2" s="71"/>
      <c r="Q2" s="71"/>
      <c r="R2" s="93"/>
      <c r="S2" s="93"/>
      <c r="T2" s="93"/>
    </row>
    <row r="3" spans="1:20" x14ac:dyDescent="0.25">
      <c r="A3" s="482" t="s">
        <v>54</v>
      </c>
      <c r="B3" s="53" t="s">
        <v>211</v>
      </c>
      <c r="C3" s="139" t="s">
        <v>62</v>
      </c>
      <c r="D3" s="135"/>
      <c r="E3" s="132"/>
      <c r="F3" s="20"/>
      <c r="G3" s="21"/>
      <c r="H3" s="21"/>
      <c r="I3" s="21" t="s">
        <v>62</v>
      </c>
      <c r="J3" s="21"/>
      <c r="K3" s="132" t="s">
        <v>117</v>
      </c>
      <c r="L3" s="20"/>
      <c r="M3" s="132"/>
      <c r="N3" s="45"/>
      <c r="O3" s="53" t="s">
        <v>372</v>
      </c>
      <c r="P3" s="53"/>
      <c r="Q3" s="45"/>
      <c r="R3" s="195"/>
    </row>
    <row r="4" spans="1:20" x14ac:dyDescent="0.25">
      <c r="A4" s="483"/>
      <c r="B4" s="265" t="s">
        <v>212</v>
      </c>
      <c r="C4" s="140" t="s">
        <v>62</v>
      </c>
      <c r="D4" s="187"/>
      <c r="E4" s="9"/>
      <c r="F4" s="8"/>
      <c r="G4" s="192"/>
      <c r="H4" s="192"/>
      <c r="I4" s="192" t="s">
        <v>62</v>
      </c>
      <c r="J4" s="192"/>
      <c r="K4" s="9"/>
      <c r="L4" s="8">
        <v>27</v>
      </c>
      <c r="M4" s="9"/>
      <c r="N4" s="265"/>
      <c r="O4" s="265" t="s">
        <v>11</v>
      </c>
      <c r="P4" s="265" t="s">
        <v>363</v>
      </c>
      <c r="Q4" s="265">
        <v>55</v>
      </c>
      <c r="R4" s="195"/>
    </row>
    <row r="5" spans="1:20" x14ac:dyDescent="0.25">
      <c r="A5" s="483"/>
      <c r="B5" s="265" t="s">
        <v>213</v>
      </c>
      <c r="C5" s="140" t="s">
        <v>62</v>
      </c>
      <c r="D5" s="96"/>
      <c r="E5" s="273"/>
      <c r="F5" s="272"/>
      <c r="I5" s="196" t="s">
        <v>62</v>
      </c>
      <c r="K5" s="273"/>
      <c r="L5" s="272">
        <v>182</v>
      </c>
      <c r="M5" s="273"/>
      <c r="N5" s="43"/>
      <c r="O5" s="265" t="s">
        <v>83</v>
      </c>
      <c r="P5" s="265" t="s">
        <v>363</v>
      </c>
      <c r="Q5" s="43">
        <v>8.9</v>
      </c>
      <c r="R5" s="195"/>
    </row>
    <row r="6" spans="1:20" x14ac:dyDescent="0.25">
      <c r="A6" s="483"/>
      <c r="B6" s="265" t="s">
        <v>214</v>
      </c>
      <c r="C6" s="140" t="s">
        <v>62</v>
      </c>
      <c r="D6" s="96"/>
      <c r="E6" s="273"/>
      <c r="F6" s="272"/>
      <c r="G6" s="196" t="s">
        <v>62</v>
      </c>
      <c r="K6" s="273" t="s">
        <v>322</v>
      </c>
      <c r="L6" s="272"/>
      <c r="M6" s="273"/>
      <c r="N6" s="43">
        <v>110</v>
      </c>
      <c r="O6" s="265" t="s">
        <v>11</v>
      </c>
      <c r="P6" s="265"/>
      <c r="Q6" s="43"/>
      <c r="R6" s="195"/>
    </row>
    <row r="7" spans="1:20" x14ac:dyDescent="0.25">
      <c r="A7" s="483"/>
      <c r="B7" s="265" t="s">
        <v>215</v>
      </c>
      <c r="C7" s="140"/>
      <c r="D7" s="96"/>
      <c r="E7" s="273" t="s">
        <v>68</v>
      </c>
      <c r="F7" s="272"/>
      <c r="K7" s="273"/>
      <c r="L7" s="272"/>
      <c r="M7" s="273"/>
      <c r="N7" s="43"/>
      <c r="O7" s="265" t="s">
        <v>11</v>
      </c>
      <c r="P7" s="265"/>
      <c r="Q7" s="43"/>
      <c r="R7" s="195"/>
    </row>
    <row r="8" spans="1:20" x14ac:dyDescent="0.25">
      <c r="A8" s="483"/>
      <c r="B8" s="265" t="s">
        <v>216</v>
      </c>
      <c r="C8" s="140"/>
      <c r="D8" s="96"/>
      <c r="E8" s="273"/>
      <c r="F8" s="272"/>
      <c r="K8" s="273"/>
      <c r="L8" s="272"/>
      <c r="M8" s="273"/>
      <c r="N8" s="43"/>
      <c r="O8" s="265" t="s">
        <v>11</v>
      </c>
      <c r="P8" s="265"/>
      <c r="Q8" s="43"/>
      <c r="R8" s="195"/>
    </row>
    <row r="9" spans="1:20" x14ac:dyDescent="0.25">
      <c r="A9" s="483"/>
      <c r="B9" s="265" t="s">
        <v>404</v>
      </c>
      <c r="C9" s="140" t="s">
        <v>62</v>
      </c>
      <c r="D9" s="96"/>
      <c r="E9" s="273"/>
      <c r="F9" s="272" t="s">
        <v>62</v>
      </c>
      <c r="K9" s="273"/>
      <c r="L9" s="272"/>
      <c r="M9" s="273">
        <v>1</v>
      </c>
      <c r="N9" s="43"/>
      <c r="O9" s="265" t="s">
        <v>403</v>
      </c>
      <c r="P9" s="265" t="s">
        <v>363</v>
      </c>
      <c r="Q9" s="43"/>
      <c r="R9" s="195"/>
    </row>
    <row r="10" spans="1:20" x14ac:dyDescent="0.25">
      <c r="A10" s="483"/>
      <c r="B10" s="265" t="s">
        <v>217</v>
      </c>
      <c r="C10" s="140"/>
      <c r="D10" s="96"/>
      <c r="E10" s="273"/>
      <c r="F10" s="272"/>
      <c r="K10" s="273"/>
      <c r="L10" s="272"/>
      <c r="M10" s="273"/>
      <c r="N10" s="43"/>
      <c r="O10" s="265" t="s">
        <v>11</v>
      </c>
      <c r="P10" s="265"/>
      <c r="Q10" s="43"/>
      <c r="R10" s="195"/>
    </row>
    <row r="11" spans="1:20" x14ac:dyDescent="0.25">
      <c r="A11" s="483"/>
      <c r="B11" s="265" t="s">
        <v>218</v>
      </c>
      <c r="C11" s="140" t="s">
        <v>62</v>
      </c>
      <c r="D11" s="96"/>
      <c r="E11" s="273"/>
      <c r="F11" s="272"/>
      <c r="H11" s="196" t="s">
        <v>62</v>
      </c>
      <c r="K11" s="273"/>
      <c r="L11" s="272"/>
      <c r="M11" s="273">
        <v>12</v>
      </c>
      <c r="N11" s="43"/>
      <c r="O11" s="265" t="s">
        <v>11</v>
      </c>
      <c r="P11" s="265" t="s">
        <v>362</v>
      </c>
      <c r="Q11" s="43"/>
      <c r="R11" s="195"/>
    </row>
    <row r="12" spans="1:20" x14ac:dyDescent="0.25">
      <c r="A12" s="483"/>
      <c r="B12" s="265" t="s">
        <v>306</v>
      </c>
      <c r="C12" s="140"/>
      <c r="D12" s="96"/>
      <c r="E12" s="273"/>
      <c r="F12" s="272"/>
      <c r="K12" s="273"/>
      <c r="L12" s="272"/>
      <c r="M12" s="273"/>
      <c r="N12" s="43"/>
      <c r="O12" s="265" t="s">
        <v>11</v>
      </c>
      <c r="P12" s="265"/>
      <c r="Q12" s="43"/>
      <c r="R12" s="195"/>
    </row>
    <row r="13" spans="1:20" x14ac:dyDescent="0.25">
      <c r="A13" s="483"/>
      <c r="B13" s="265" t="s">
        <v>219</v>
      </c>
      <c r="C13" s="140" t="s">
        <v>62</v>
      </c>
      <c r="D13" s="187"/>
      <c r="E13" s="136"/>
      <c r="F13" s="141"/>
      <c r="G13" s="187"/>
      <c r="H13" s="187" t="s">
        <v>62</v>
      </c>
      <c r="I13" s="187"/>
      <c r="J13" s="187"/>
      <c r="K13" s="136"/>
      <c r="L13" s="141"/>
      <c r="M13" s="136">
        <v>206</v>
      </c>
      <c r="N13" s="149"/>
      <c r="O13" s="265" t="s">
        <v>11</v>
      </c>
      <c r="P13" s="265" t="s">
        <v>362</v>
      </c>
      <c r="Q13" s="149">
        <v>21</v>
      </c>
      <c r="R13" s="195"/>
    </row>
    <row r="14" spans="1:20" s="192" customFormat="1" x14ac:dyDescent="0.25">
      <c r="A14" s="483"/>
      <c r="B14" s="265" t="s">
        <v>315</v>
      </c>
      <c r="C14" s="141" t="s">
        <v>62</v>
      </c>
      <c r="D14" s="187"/>
      <c r="E14" s="9"/>
      <c r="F14" s="8" t="s">
        <v>62</v>
      </c>
      <c r="K14" s="136" t="s">
        <v>117</v>
      </c>
      <c r="L14" s="8"/>
      <c r="M14" s="9">
        <v>3</v>
      </c>
      <c r="N14" s="265"/>
      <c r="O14" s="265" t="s">
        <v>11</v>
      </c>
      <c r="P14" s="265" t="s">
        <v>362</v>
      </c>
      <c r="Q14" s="265">
        <v>20</v>
      </c>
      <c r="R14" s="40"/>
    </row>
    <row r="15" spans="1:20" s="192" customFormat="1" x14ac:dyDescent="0.25">
      <c r="A15" s="483"/>
      <c r="B15" s="265" t="s">
        <v>315</v>
      </c>
      <c r="C15" s="141" t="s">
        <v>62</v>
      </c>
      <c r="E15" s="9"/>
      <c r="F15" s="8" t="s">
        <v>62</v>
      </c>
      <c r="K15" s="136"/>
      <c r="L15" s="8"/>
      <c r="M15" s="9"/>
      <c r="N15" s="265"/>
      <c r="O15" s="265"/>
      <c r="P15" s="265" t="s">
        <v>362</v>
      </c>
      <c r="Q15" s="265">
        <v>20</v>
      </c>
      <c r="R15" s="40"/>
    </row>
    <row r="16" spans="1:20" x14ac:dyDescent="0.25">
      <c r="A16" s="483"/>
      <c r="B16" s="265" t="s">
        <v>305</v>
      </c>
      <c r="C16" s="140" t="s">
        <v>62</v>
      </c>
      <c r="D16" s="192"/>
      <c r="E16" s="9"/>
      <c r="F16" s="8" t="s">
        <v>62</v>
      </c>
      <c r="G16" s="192"/>
      <c r="H16" s="192"/>
      <c r="I16" s="192"/>
      <c r="J16" s="192"/>
      <c r="K16" s="11"/>
      <c r="L16" s="272"/>
      <c r="M16" s="273">
        <v>90</v>
      </c>
      <c r="N16" s="43"/>
      <c r="O16" s="265" t="s">
        <v>11</v>
      </c>
      <c r="P16" s="265" t="s">
        <v>362</v>
      </c>
      <c r="Q16" s="43">
        <v>40</v>
      </c>
      <c r="R16" s="195"/>
    </row>
    <row r="17" spans="1:83" s="239" customFormat="1" ht="15" customHeight="1" x14ac:dyDescent="0.25">
      <c r="A17" s="483"/>
      <c r="B17" s="266" t="s">
        <v>221</v>
      </c>
      <c r="C17" s="140" t="s">
        <v>62</v>
      </c>
      <c r="D17" s="192"/>
      <c r="E17" s="9"/>
      <c r="F17" s="8"/>
      <c r="G17" s="192"/>
      <c r="H17" s="192" t="s">
        <v>137</v>
      </c>
      <c r="I17" s="192"/>
      <c r="J17" s="192"/>
      <c r="K17" s="11"/>
      <c r="L17" s="272"/>
      <c r="M17" s="273">
        <v>47</v>
      </c>
      <c r="N17" s="43"/>
      <c r="O17" s="19" t="s">
        <v>11</v>
      </c>
      <c r="P17" s="265" t="s">
        <v>362</v>
      </c>
      <c r="Q17" s="265">
        <v>24</v>
      </c>
      <c r="R17" s="383"/>
    </row>
    <row r="18" spans="1:83" x14ac:dyDescent="0.25">
      <c r="A18" s="483"/>
      <c r="B18" s="265" t="s">
        <v>310</v>
      </c>
      <c r="C18" s="140" t="s">
        <v>62</v>
      </c>
      <c r="E18" s="273"/>
      <c r="F18" s="272"/>
      <c r="G18" s="196" t="s">
        <v>62</v>
      </c>
      <c r="H18" s="196" t="s">
        <v>62</v>
      </c>
      <c r="K18" s="273"/>
      <c r="L18" s="272">
        <v>12</v>
      </c>
      <c r="M18" s="273">
        <v>21</v>
      </c>
      <c r="N18" s="43"/>
      <c r="O18" s="265" t="s">
        <v>11</v>
      </c>
      <c r="P18" s="265" t="s">
        <v>363</v>
      </c>
      <c r="Q18" s="43">
        <v>30.92</v>
      </c>
      <c r="R18" s="195"/>
    </row>
    <row r="19" spans="1:83" x14ac:dyDescent="0.25">
      <c r="A19" s="483"/>
      <c r="B19" s="265" t="s">
        <v>310</v>
      </c>
      <c r="C19" s="140" t="s">
        <v>62</v>
      </c>
      <c r="E19" s="273"/>
      <c r="F19" s="272"/>
      <c r="G19" s="196" t="s">
        <v>62</v>
      </c>
      <c r="H19" s="196" t="s">
        <v>62</v>
      </c>
      <c r="K19" s="273"/>
      <c r="L19" s="272">
        <v>95</v>
      </c>
      <c r="M19" s="273">
        <v>3</v>
      </c>
      <c r="N19" s="43"/>
      <c r="O19" s="265" t="s">
        <v>11</v>
      </c>
      <c r="P19" s="265" t="s">
        <v>371</v>
      </c>
      <c r="Q19" s="43">
        <v>52.12</v>
      </c>
      <c r="R19" s="195"/>
    </row>
    <row r="20" spans="1:83" x14ac:dyDescent="0.25">
      <c r="A20" s="483"/>
      <c r="B20" s="265" t="s">
        <v>310</v>
      </c>
      <c r="C20" s="140" t="s">
        <v>62</v>
      </c>
      <c r="D20" s="96"/>
      <c r="E20" s="273"/>
      <c r="F20" s="272"/>
      <c r="G20" s="196" t="s">
        <v>62</v>
      </c>
      <c r="H20" s="196" t="s">
        <v>62</v>
      </c>
      <c r="K20" s="273"/>
      <c r="L20" s="272"/>
      <c r="M20" s="273">
        <v>122</v>
      </c>
      <c r="N20" s="43"/>
      <c r="O20" s="265" t="s">
        <v>11</v>
      </c>
      <c r="P20" s="265" t="s">
        <v>370</v>
      </c>
      <c r="Q20" s="43">
        <v>67.06</v>
      </c>
      <c r="R20" s="195"/>
    </row>
    <row r="21" spans="1:83" x14ac:dyDescent="0.25">
      <c r="A21" s="483"/>
      <c r="B21" s="265" t="s">
        <v>310</v>
      </c>
      <c r="C21" s="140" t="s">
        <v>62</v>
      </c>
      <c r="E21" s="273"/>
      <c r="F21" s="272"/>
      <c r="G21" s="196" t="s">
        <v>62</v>
      </c>
      <c r="K21" s="273"/>
      <c r="L21" s="272"/>
      <c r="M21" s="273"/>
      <c r="N21" s="43">
        <v>10</v>
      </c>
      <c r="O21" s="265" t="s">
        <v>11</v>
      </c>
      <c r="P21" s="265" t="s">
        <v>363</v>
      </c>
      <c r="Q21" s="43"/>
      <c r="R21" s="195"/>
    </row>
    <row r="22" spans="1:83" x14ac:dyDescent="0.25">
      <c r="A22" s="483"/>
      <c r="B22" s="43"/>
      <c r="C22" s="272"/>
      <c r="E22" s="273"/>
      <c r="F22" s="272"/>
      <c r="K22" s="273"/>
      <c r="L22" s="272"/>
      <c r="M22" s="273"/>
      <c r="N22" s="43"/>
      <c r="O22" s="43"/>
      <c r="P22" s="43"/>
      <c r="Q22" s="43"/>
      <c r="R22" s="195"/>
    </row>
    <row r="23" spans="1:83" s="28" customFormat="1" x14ac:dyDescent="0.25">
      <c r="A23" s="483"/>
      <c r="B23" s="265" t="s">
        <v>276</v>
      </c>
      <c r="C23" s="140" t="s">
        <v>62</v>
      </c>
      <c r="D23" s="29"/>
      <c r="E23" s="60"/>
      <c r="F23" s="8" t="s">
        <v>62</v>
      </c>
      <c r="G23" s="192"/>
      <c r="H23" s="192"/>
      <c r="I23" s="192"/>
      <c r="J23" s="192"/>
      <c r="K23" s="147"/>
      <c r="L23" s="272"/>
      <c r="M23" s="273">
        <v>3</v>
      </c>
      <c r="N23" s="43"/>
      <c r="O23" s="265" t="s">
        <v>11</v>
      </c>
      <c r="P23" s="265" t="s">
        <v>363</v>
      </c>
      <c r="Q23" s="116"/>
      <c r="R23" s="54"/>
    </row>
    <row r="24" spans="1:83" x14ac:dyDescent="0.25">
      <c r="A24" s="483"/>
      <c r="B24" s="265" t="s">
        <v>222</v>
      </c>
      <c r="C24" s="140" t="s">
        <v>62</v>
      </c>
      <c r="D24" s="96"/>
      <c r="E24" s="273"/>
      <c r="F24" s="272" t="s">
        <v>62</v>
      </c>
      <c r="J24" s="196" t="s">
        <v>62</v>
      </c>
      <c r="K24" s="273"/>
      <c r="L24" s="272"/>
      <c r="M24" s="273">
        <v>5</v>
      </c>
      <c r="N24" s="43"/>
      <c r="O24" s="265" t="s">
        <v>11</v>
      </c>
      <c r="P24" s="265" t="s">
        <v>363</v>
      </c>
      <c r="Q24" s="43"/>
      <c r="R24" s="195"/>
    </row>
    <row r="25" spans="1:83" x14ac:dyDescent="0.25">
      <c r="A25" s="483"/>
      <c r="B25" s="265" t="s">
        <v>223</v>
      </c>
      <c r="C25" s="140"/>
      <c r="D25" s="96"/>
      <c r="E25" s="273"/>
      <c r="F25" s="272"/>
      <c r="K25" s="273"/>
      <c r="L25" s="272"/>
      <c r="M25" s="273"/>
      <c r="N25" s="43"/>
      <c r="O25" s="265"/>
      <c r="P25" s="265"/>
      <c r="Q25" s="43"/>
      <c r="R25" s="195"/>
    </row>
    <row r="26" spans="1:83" x14ac:dyDescent="0.25">
      <c r="A26" s="483"/>
      <c r="B26" s="265" t="s">
        <v>313</v>
      </c>
      <c r="C26" s="140"/>
      <c r="D26" s="96"/>
      <c r="E26" s="273"/>
      <c r="F26" s="272"/>
      <c r="K26" s="273"/>
      <c r="L26" s="272"/>
      <c r="M26" s="273"/>
      <c r="N26" s="43"/>
      <c r="O26" s="265" t="s">
        <v>11</v>
      </c>
      <c r="P26" s="265"/>
      <c r="Q26" s="43"/>
      <c r="R26" s="195"/>
    </row>
    <row r="27" spans="1:83" x14ac:dyDescent="0.25">
      <c r="A27" s="483"/>
      <c r="B27" s="265" t="s">
        <v>224</v>
      </c>
      <c r="C27" s="140" t="s">
        <v>62</v>
      </c>
      <c r="D27" s="96" t="s">
        <v>62</v>
      </c>
      <c r="E27" s="273"/>
      <c r="F27" s="272"/>
      <c r="K27" s="273" t="s">
        <v>320</v>
      </c>
      <c r="L27" s="272"/>
      <c r="M27" s="273"/>
      <c r="N27" s="43"/>
      <c r="O27" s="265" t="s">
        <v>11</v>
      </c>
      <c r="P27" s="265"/>
      <c r="Q27" s="43"/>
      <c r="R27" s="195"/>
    </row>
    <row r="28" spans="1:83" x14ac:dyDescent="0.25">
      <c r="A28" s="483"/>
      <c r="B28" s="265" t="s">
        <v>224</v>
      </c>
      <c r="C28" s="140" t="s">
        <v>62</v>
      </c>
      <c r="E28" s="273"/>
      <c r="F28" s="272"/>
      <c r="J28" s="196" t="s">
        <v>62</v>
      </c>
      <c r="K28" s="273"/>
      <c r="L28" s="272"/>
      <c r="M28" s="273">
        <v>2</v>
      </c>
      <c r="N28" s="43"/>
      <c r="O28" s="265"/>
      <c r="P28" s="265" t="s">
        <v>371</v>
      </c>
      <c r="Q28" s="43">
        <v>19.7</v>
      </c>
      <c r="R28" s="195"/>
    </row>
    <row r="29" spans="1:83" x14ac:dyDescent="0.25">
      <c r="A29" s="483"/>
      <c r="B29" s="265" t="s">
        <v>267</v>
      </c>
      <c r="C29" s="140" t="s">
        <v>62</v>
      </c>
      <c r="D29" s="96"/>
      <c r="E29" s="273"/>
      <c r="F29" s="272" t="s">
        <v>62</v>
      </c>
      <c r="K29" s="273" t="s">
        <v>188</v>
      </c>
      <c r="L29" s="8"/>
      <c r="M29" s="9">
        <v>11</v>
      </c>
      <c r="N29" s="265"/>
      <c r="O29" s="265" t="s">
        <v>11</v>
      </c>
      <c r="P29" s="265" t="s">
        <v>363</v>
      </c>
      <c r="Q29" s="43" t="s">
        <v>182</v>
      </c>
      <c r="R29" s="195"/>
    </row>
    <row r="30" spans="1:83" ht="15.75" customHeight="1" x14ac:dyDescent="0.25">
      <c r="A30" s="483"/>
      <c r="B30" s="265" t="s">
        <v>267</v>
      </c>
      <c r="C30" s="140" t="s">
        <v>62</v>
      </c>
      <c r="E30" s="273"/>
      <c r="F30" s="272" t="s">
        <v>62</v>
      </c>
      <c r="K30" s="273" t="s">
        <v>188</v>
      </c>
      <c r="L30" s="8"/>
      <c r="M30" s="9">
        <v>2</v>
      </c>
      <c r="N30" s="265"/>
      <c r="O30" s="265" t="s">
        <v>83</v>
      </c>
      <c r="P30" s="265" t="s">
        <v>371</v>
      </c>
      <c r="Q30" s="43" t="s">
        <v>182</v>
      </c>
      <c r="R30" s="195"/>
    </row>
    <row r="31" spans="1:83" s="417" customFormat="1" ht="15.75" customHeight="1" x14ac:dyDescent="0.25">
      <c r="A31" s="483"/>
      <c r="B31" s="265" t="s">
        <v>444</v>
      </c>
      <c r="C31" s="140" t="s">
        <v>62</v>
      </c>
      <c r="D31" s="196"/>
      <c r="E31" s="273"/>
      <c r="F31" s="272"/>
      <c r="G31" s="196"/>
      <c r="H31" s="196"/>
      <c r="I31" s="196" t="s">
        <v>62</v>
      </c>
      <c r="J31" s="196"/>
      <c r="K31" s="273" t="s">
        <v>427</v>
      </c>
      <c r="L31" s="8">
        <v>2</v>
      </c>
      <c r="M31" s="9"/>
      <c r="N31" s="265"/>
      <c r="O31" s="265" t="s">
        <v>11</v>
      </c>
      <c r="P31" s="265"/>
      <c r="Q31" s="43"/>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0"/>
      <c r="BN31" s="90"/>
      <c r="BO31" s="90"/>
      <c r="BP31" s="90"/>
      <c r="BQ31" s="90"/>
      <c r="BR31" s="90"/>
      <c r="BS31" s="90"/>
      <c r="BT31" s="90"/>
      <c r="BU31" s="90"/>
      <c r="BV31" s="90"/>
      <c r="BW31" s="90"/>
      <c r="BX31" s="90"/>
      <c r="BY31" s="90"/>
      <c r="BZ31" s="90"/>
      <c r="CA31" s="90"/>
      <c r="CB31" s="90"/>
      <c r="CC31" s="90"/>
      <c r="CD31" s="90"/>
      <c r="CE31" s="90"/>
    </row>
    <row r="32" spans="1:83" s="417" customFormat="1" ht="15.75" customHeight="1" x14ac:dyDescent="0.25">
      <c r="A32" s="483"/>
      <c r="B32" s="265" t="s">
        <v>444</v>
      </c>
      <c r="C32" s="140" t="s">
        <v>62</v>
      </c>
      <c r="D32" s="196"/>
      <c r="E32" s="273"/>
      <c r="F32" s="272"/>
      <c r="G32" s="196"/>
      <c r="H32" s="196"/>
      <c r="I32" s="196" t="s">
        <v>62</v>
      </c>
      <c r="J32" s="196"/>
      <c r="K32" s="273" t="s">
        <v>427</v>
      </c>
      <c r="L32" s="8">
        <v>8</v>
      </c>
      <c r="M32" s="9"/>
      <c r="N32" s="265"/>
      <c r="O32" s="265" t="s">
        <v>11</v>
      </c>
      <c r="P32" s="265"/>
      <c r="Q32" s="43"/>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90"/>
      <c r="BU32" s="90"/>
      <c r="BV32" s="90"/>
      <c r="BW32" s="90"/>
      <c r="BX32" s="90"/>
      <c r="BY32" s="90"/>
      <c r="BZ32" s="90"/>
      <c r="CA32" s="90"/>
      <c r="CB32" s="90"/>
      <c r="CC32" s="90"/>
      <c r="CD32" s="90"/>
      <c r="CE32" s="90"/>
    </row>
    <row r="33" spans="1:83" s="31" customFormat="1" x14ac:dyDescent="0.2">
      <c r="A33" s="483"/>
      <c r="B33" s="265" t="s">
        <v>285</v>
      </c>
      <c r="C33" s="141" t="s">
        <v>62</v>
      </c>
      <c r="D33" s="187" t="s">
        <v>62</v>
      </c>
      <c r="E33" s="9"/>
      <c r="F33" s="8"/>
      <c r="G33" s="192"/>
      <c r="H33" s="192" t="s">
        <v>62</v>
      </c>
      <c r="I33" s="192"/>
      <c r="J33" s="192"/>
      <c r="K33" s="9"/>
      <c r="L33" s="8"/>
      <c r="M33" s="9">
        <v>73</v>
      </c>
      <c r="N33" s="265">
        <v>1</v>
      </c>
      <c r="O33" s="265" t="s">
        <v>11</v>
      </c>
      <c r="P33" s="265"/>
      <c r="Q33" s="265">
        <v>80</v>
      </c>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row>
    <row r="34" spans="1:83" x14ac:dyDescent="0.25">
      <c r="A34" s="483"/>
      <c r="B34" s="265" t="s">
        <v>225</v>
      </c>
      <c r="C34" s="140"/>
      <c r="D34" s="96"/>
      <c r="E34" s="273"/>
      <c r="F34" s="272"/>
      <c r="K34" s="273"/>
      <c r="L34" s="272"/>
      <c r="M34" s="273"/>
      <c r="N34" s="43"/>
      <c r="O34" s="265"/>
      <c r="P34" s="265"/>
      <c r="Q34" s="43"/>
      <c r="R34" s="134"/>
    </row>
    <row r="35" spans="1:83" x14ac:dyDescent="0.25">
      <c r="A35" s="483"/>
      <c r="B35" s="265" t="s">
        <v>226</v>
      </c>
      <c r="C35" s="140"/>
      <c r="D35" s="96"/>
      <c r="E35" s="273"/>
      <c r="F35" s="272"/>
      <c r="K35" s="273"/>
      <c r="L35" s="272"/>
      <c r="M35" s="273"/>
      <c r="N35" s="43"/>
      <c r="O35" s="265"/>
      <c r="P35" s="265"/>
      <c r="Q35" s="43"/>
      <c r="R35" s="195"/>
    </row>
    <row r="36" spans="1:83" s="239" customFormat="1" x14ac:dyDescent="0.25">
      <c r="A36" s="483"/>
      <c r="B36" s="266" t="s">
        <v>227</v>
      </c>
      <c r="C36" s="142"/>
      <c r="D36" s="97"/>
      <c r="E36" s="385"/>
      <c r="F36" s="388"/>
      <c r="K36" s="385"/>
      <c r="L36" s="388"/>
      <c r="M36" s="385"/>
      <c r="N36" s="19"/>
      <c r="O36" s="266" t="s">
        <v>11</v>
      </c>
      <c r="P36" s="266"/>
      <c r="Q36" s="19"/>
      <c r="R36" s="383"/>
    </row>
    <row r="37" spans="1:83" s="35" customFormat="1" x14ac:dyDescent="0.25">
      <c r="A37" s="483"/>
      <c r="B37" s="235" t="s">
        <v>316</v>
      </c>
      <c r="C37" s="142"/>
      <c r="D37" s="97"/>
      <c r="E37" s="385"/>
      <c r="F37" s="388"/>
      <c r="G37" s="239"/>
      <c r="H37" s="239"/>
      <c r="I37" s="239"/>
      <c r="J37" s="239"/>
      <c r="K37" s="385"/>
      <c r="L37" s="388"/>
      <c r="M37" s="385"/>
      <c r="N37" s="19"/>
      <c r="O37" s="266" t="s">
        <v>11</v>
      </c>
      <c r="P37" s="266"/>
      <c r="Q37" s="19"/>
      <c r="R37" s="37"/>
    </row>
    <row r="38" spans="1:83" x14ac:dyDescent="0.25">
      <c r="A38" s="483"/>
      <c r="B38" s="265" t="s">
        <v>309</v>
      </c>
      <c r="C38" s="140"/>
      <c r="D38" s="96"/>
      <c r="E38" s="273"/>
      <c r="F38" s="272"/>
      <c r="K38" s="273" t="s">
        <v>320</v>
      </c>
      <c r="L38" s="272"/>
      <c r="M38" s="273"/>
      <c r="N38" s="43"/>
      <c r="O38" s="265" t="s">
        <v>11</v>
      </c>
      <c r="P38" s="265"/>
      <c r="Q38" s="43"/>
      <c r="R38" s="195"/>
    </row>
    <row r="39" spans="1:83" ht="15.75" thickBot="1" x14ac:dyDescent="0.3">
      <c r="A39" s="484"/>
      <c r="B39" s="48" t="s">
        <v>311</v>
      </c>
      <c r="C39" s="143"/>
      <c r="D39" s="137"/>
      <c r="E39" s="229"/>
      <c r="F39" s="228"/>
      <c r="G39" s="42"/>
      <c r="H39" s="42"/>
      <c r="I39" s="42"/>
      <c r="J39" s="42"/>
      <c r="K39" s="229"/>
      <c r="L39" s="228"/>
      <c r="M39" s="229"/>
      <c r="N39" s="44"/>
      <c r="O39" s="48" t="s">
        <v>11</v>
      </c>
      <c r="P39" s="48"/>
      <c r="Q39" s="44"/>
      <c r="R39" s="195"/>
    </row>
    <row r="40" spans="1:83" ht="15.75" thickBot="1" x14ac:dyDescent="0.3">
      <c r="A40" s="236" t="s">
        <v>198</v>
      </c>
      <c r="B40" s="236" t="s">
        <v>310</v>
      </c>
      <c r="C40" s="144" t="s">
        <v>62</v>
      </c>
      <c r="D40" s="145"/>
      <c r="E40" s="146"/>
      <c r="F40" s="148" t="s">
        <v>62</v>
      </c>
      <c r="G40" s="145"/>
      <c r="H40" s="145"/>
      <c r="I40" s="145"/>
      <c r="J40" s="145"/>
      <c r="K40" s="146"/>
      <c r="L40" s="148"/>
      <c r="M40" s="146">
        <v>275</v>
      </c>
      <c r="N40" s="150"/>
      <c r="O40" s="52" t="s">
        <v>83</v>
      </c>
      <c r="P40" s="236" t="s">
        <v>363</v>
      </c>
      <c r="Q40" s="150"/>
      <c r="R40" s="195"/>
    </row>
    <row r="41" spans="1:83" x14ac:dyDescent="0.25">
      <c r="A41" s="10"/>
      <c r="B41" s="10"/>
      <c r="C41" s="10"/>
      <c r="D41" s="10"/>
      <c r="E41" s="10"/>
      <c r="F41" s="10"/>
      <c r="G41" s="10"/>
      <c r="H41" s="10"/>
      <c r="I41" s="10"/>
      <c r="J41" s="10"/>
      <c r="K41" s="10"/>
      <c r="L41" s="10"/>
      <c r="M41" s="10"/>
      <c r="N41" s="10"/>
      <c r="O41" s="10"/>
      <c r="P41" s="10"/>
      <c r="Q41" s="10"/>
    </row>
    <row r="44" spans="1:83" x14ac:dyDescent="0.25">
      <c r="C44" s="38"/>
    </row>
  </sheetData>
  <mergeCells count="4">
    <mergeCell ref="A3:A39"/>
    <mergeCell ref="C2:E2"/>
    <mergeCell ref="F2:K2"/>
    <mergeCell ref="L2:M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G94"/>
  <sheetViews>
    <sheetView tabSelected="1" zoomScale="80" zoomScaleNormal="80" workbookViewId="0"/>
  </sheetViews>
  <sheetFormatPr defaultRowHeight="15" x14ac:dyDescent="0.25"/>
  <cols>
    <col min="1" max="1" width="21.5703125" style="196" bestFit="1" customWidth="1"/>
    <col min="2" max="2" width="8" style="196" bestFit="1" customWidth="1"/>
    <col min="3" max="10" width="4.28515625" style="196" bestFit="1" customWidth="1"/>
    <col min="11" max="11" width="8.140625" style="196" customWidth="1"/>
    <col min="12" max="12" width="15" style="196" customWidth="1"/>
    <col min="13" max="13" width="9.140625" style="196" customWidth="1"/>
    <col min="14" max="14" width="16.42578125" style="196" bestFit="1" customWidth="1"/>
    <col min="15" max="15" width="28" style="196" bestFit="1" customWidth="1"/>
    <col min="16" max="16" width="8.7109375" style="196" bestFit="1" customWidth="1"/>
    <col min="17" max="16384" width="9.140625" style="196"/>
  </cols>
  <sheetData>
    <row r="1" spans="1:85" ht="170.25" customHeight="1" thickBot="1" x14ac:dyDescent="0.3">
      <c r="A1" s="118"/>
      <c r="B1" s="114"/>
      <c r="C1" s="124" t="s">
        <v>2</v>
      </c>
      <c r="D1" s="125" t="s">
        <v>3</v>
      </c>
      <c r="E1" s="126" t="s">
        <v>4</v>
      </c>
      <c r="F1" s="127" t="s">
        <v>5</v>
      </c>
      <c r="G1" s="128" t="s">
        <v>6</v>
      </c>
      <c r="H1" s="128" t="s">
        <v>7</v>
      </c>
      <c r="I1" s="128" t="s">
        <v>8</v>
      </c>
      <c r="J1" s="128" t="s">
        <v>61</v>
      </c>
      <c r="K1" s="129" t="s">
        <v>312</v>
      </c>
      <c r="L1" s="127" t="s">
        <v>10</v>
      </c>
      <c r="M1" s="129" t="s">
        <v>368</v>
      </c>
      <c r="N1" s="130" t="s">
        <v>60</v>
      </c>
      <c r="O1" s="131" t="s">
        <v>353</v>
      </c>
      <c r="P1" s="131" t="s">
        <v>355</v>
      </c>
      <c r="Q1" s="131" t="s">
        <v>365</v>
      </c>
      <c r="R1" s="119"/>
      <c r="S1" s="119"/>
      <c r="T1" s="119"/>
    </row>
    <row r="2" spans="1:85" ht="15.75" thickBot="1" x14ac:dyDescent="0.3">
      <c r="A2" s="51" t="s">
        <v>69</v>
      </c>
      <c r="B2" s="138" t="s">
        <v>229</v>
      </c>
      <c r="C2" s="469" t="s">
        <v>0</v>
      </c>
      <c r="D2" s="479"/>
      <c r="E2" s="470"/>
      <c r="F2" s="469" t="s">
        <v>1</v>
      </c>
      <c r="G2" s="479"/>
      <c r="H2" s="479"/>
      <c r="I2" s="479"/>
      <c r="J2" s="479"/>
      <c r="K2" s="470"/>
      <c r="L2" s="469" t="s">
        <v>351</v>
      </c>
      <c r="M2" s="470"/>
      <c r="N2" s="216" t="s">
        <v>352</v>
      </c>
      <c r="O2" s="123"/>
      <c r="P2" s="219"/>
      <c r="Q2" s="71"/>
      <c r="R2" s="93"/>
      <c r="S2" s="93"/>
      <c r="T2" s="93"/>
    </row>
    <row r="3" spans="1:85" x14ac:dyDescent="0.25">
      <c r="A3" s="482" t="s">
        <v>30</v>
      </c>
      <c r="B3" s="257" t="s">
        <v>211</v>
      </c>
      <c r="C3" s="207" t="s">
        <v>62</v>
      </c>
      <c r="D3" s="98"/>
      <c r="E3" s="273"/>
      <c r="F3" s="272"/>
      <c r="G3" s="196" t="s">
        <v>62</v>
      </c>
      <c r="H3" s="196" t="s">
        <v>62</v>
      </c>
      <c r="K3" s="273"/>
      <c r="L3" s="272"/>
      <c r="M3" s="273"/>
      <c r="N3" s="158">
        <v>240</v>
      </c>
      <c r="O3" s="265" t="s">
        <v>12</v>
      </c>
      <c r="P3" s="173" t="s">
        <v>363</v>
      </c>
      <c r="Q3" s="43">
        <v>15</v>
      </c>
      <c r="R3" s="195"/>
    </row>
    <row r="4" spans="1:85" x14ac:dyDescent="0.25">
      <c r="A4" s="483"/>
      <c r="B4" s="257" t="s">
        <v>212</v>
      </c>
      <c r="C4" s="8" t="s">
        <v>62</v>
      </c>
      <c r="D4" s="192"/>
      <c r="E4" s="9"/>
      <c r="F4" s="8"/>
      <c r="G4" s="192"/>
      <c r="H4" s="192" t="s">
        <v>62</v>
      </c>
      <c r="I4" s="192" t="s">
        <v>62</v>
      </c>
      <c r="J4" s="192"/>
      <c r="K4" s="9"/>
      <c r="L4" s="8">
        <v>9</v>
      </c>
      <c r="M4" s="9">
        <v>1</v>
      </c>
      <c r="N4" s="173"/>
      <c r="O4" s="265" t="s">
        <v>163</v>
      </c>
      <c r="P4" s="173" t="s">
        <v>362</v>
      </c>
      <c r="Q4" s="265">
        <v>2</v>
      </c>
      <c r="R4" s="40"/>
      <c r="S4" s="192"/>
      <c r="T4" s="192"/>
    </row>
    <row r="5" spans="1:85" x14ac:dyDescent="0.25">
      <c r="A5" s="483"/>
      <c r="B5" s="257" t="s">
        <v>212</v>
      </c>
      <c r="C5" s="8"/>
      <c r="D5" s="192" t="s">
        <v>62</v>
      </c>
      <c r="E5" s="9"/>
      <c r="F5" s="8" t="s">
        <v>62</v>
      </c>
      <c r="G5" s="192" t="s">
        <v>62</v>
      </c>
      <c r="H5" s="192"/>
      <c r="I5" s="192"/>
      <c r="J5" s="192"/>
      <c r="K5" s="9"/>
      <c r="L5" s="8"/>
      <c r="M5" s="9"/>
      <c r="N5" s="173"/>
      <c r="O5" s="265"/>
      <c r="P5" s="173" t="s">
        <v>373</v>
      </c>
      <c r="Q5" s="265"/>
      <c r="R5" s="40"/>
      <c r="S5" s="192"/>
      <c r="T5" s="192"/>
    </row>
    <row r="6" spans="1:85" x14ac:dyDescent="0.25">
      <c r="A6" s="483"/>
      <c r="B6" s="257" t="s">
        <v>213</v>
      </c>
      <c r="C6" s="207"/>
      <c r="D6" s="98" t="s">
        <v>62</v>
      </c>
      <c r="E6" s="273"/>
      <c r="F6" s="272"/>
      <c r="G6" s="196" t="s">
        <v>62</v>
      </c>
      <c r="K6" s="273"/>
      <c r="L6" s="272"/>
      <c r="M6" s="273"/>
      <c r="N6" s="158">
        <v>67</v>
      </c>
      <c r="O6" s="265" t="s">
        <v>12</v>
      </c>
      <c r="P6" s="173"/>
      <c r="Q6" s="43"/>
      <c r="R6" s="195"/>
    </row>
    <row r="7" spans="1:85" x14ac:dyDescent="0.25">
      <c r="A7" s="483"/>
      <c r="B7" s="257" t="s">
        <v>214</v>
      </c>
      <c r="C7" s="207" t="s">
        <v>62</v>
      </c>
      <c r="D7" s="98" t="s">
        <v>62</v>
      </c>
      <c r="E7" s="273"/>
      <c r="F7" s="272" t="s">
        <v>62</v>
      </c>
      <c r="G7" s="196" t="s">
        <v>62</v>
      </c>
      <c r="K7" s="273"/>
      <c r="L7" s="272"/>
      <c r="M7" s="273"/>
      <c r="N7" s="158">
        <v>667</v>
      </c>
      <c r="O7" s="265" t="s">
        <v>12</v>
      </c>
      <c r="P7" s="173"/>
      <c r="Q7" s="43"/>
      <c r="R7" s="195"/>
    </row>
    <row r="8" spans="1:85" x14ac:dyDescent="0.25">
      <c r="A8" s="483"/>
      <c r="B8" s="257" t="s">
        <v>216</v>
      </c>
      <c r="C8" s="207" t="s">
        <v>62</v>
      </c>
      <c r="D8" s="98"/>
      <c r="E8" s="273"/>
      <c r="F8" s="272"/>
      <c r="K8" s="273"/>
      <c r="L8" s="272"/>
      <c r="M8" s="273"/>
      <c r="N8" s="158">
        <v>29</v>
      </c>
      <c r="O8" s="265" t="s">
        <v>12</v>
      </c>
      <c r="P8" s="173"/>
      <c r="Q8" s="43"/>
      <c r="R8" s="195"/>
    </row>
    <row r="9" spans="1:85" x14ac:dyDescent="0.25">
      <c r="A9" s="483"/>
      <c r="B9" s="257" t="s">
        <v>216</v>
      </c>
      <c r="C9" s="272"/>
      <c r="D9" s="196" t="s">
        <v>62</v>
      </c>
      <c r="E9" s="273"/>
      <c r="F9" s="272"/>
      <c r="K9" s="273"/>
      <c r="L9" s="272"/>
      <c r="M9" s="273"/>
      <c r="N9" s="158"/>
      <c r="O9" s="265" t="s">
        <v>68</v>
      </c>
      <c r="P9" s="173"/>
      <c r="Q9" s="43"/>
      <c r="R9" s="195"/>
    </row>
    <row r="10" spans="1:85" x14ac:dyDescent="0.25">
      <c r="A10" s="483"/>
      <c r="B10" s="257" t="s">
        <v>404</v>
      </c>
      <c r="C10" s="272"/>
      <c r="D10" s="196" t="s">
        <v>62</v>
      </c>
      <c r="E10" s="273"/>
      <c r="F10" s="272"/>
      <c r="G10" s="196" t="s">
        <v>62</v>
      </c>
      <c r="K10" s="273"/>
      <c r="L10" s="272"/>
      <c r="M10" s="273" t="s">
        <v>407</v>
      </c>
      <c r="N10" s="158"/>
      <c r="O10" s="265" t="s">
        <v>83</v>
      </c>
      <c r="P10" s="173"/>
      <c r="Q10" s="43"/>
      <c r="R10" s="195"/>
    </row>
    <row r="11" spans="1:85" x14ac:dyDescent="0.25">
      <c r="A11" s="483"/>
      <c r="B11" s="257" t="s">
        <v>217</v>
      </c>
      <c r="C11" s="207"/>
      <c r="D11" s="98"/>
      <c r="E11" s="273"/>
      <c r="F11" s="272"/>
      <c r="K11" s="273"/>
      <c r="L11" s="272"/>
      <c r="M11" s="273"/>
      <c r="N11" s="158"/>
      <c r="O11" s="265" t="s">
        <v>12</v>
      </c>
      <c r="P11" s="173"/>
      <c r="Q11" s="43"/>
      <c r="R11" s="195"/>
    </row>
    <row r="12" spans="1:85" x14ac:dyDescent="0.25">
      <c r="A12" s="483"/>
      <c r="B12" s="257" t="s">
        <v>218</v>
      </c>
      <c r="C12" s="207"/>
      <c r="D12" s="98" t="s">
        <v>62</v>
      </c>
      <c r="E12" s="273"/>
      <c r="F12" s="272"/>
      <c r="G12" s="196" t="s">
        <v>62</v>
      </c>
      <c r="K12" s="273"/>
      <c r="L12" s="272"/>
      <c r="M12" s="273"/>
      <c r="N12" s="158">
        <v>540</v>
      </c>
      <c r="O12" s="265" t="s">
        <v>12</v>
      </c>
      <c r="P12" s="173"/>
      <c r="Q12" s="43"/>
      <c r="R12" s="195"/>
    </row>
    <row r="13" spans="1:85" x14ac:dyDescent="0.25">
      <c r="A13" s="483"/>
      <c r="B13" s="257" t="s">
        <v>306</v>
      </c>
      <c r="C13" s="207" t="s">
        <v>62</v>
      </c>
      <c r="D13" s="98" t="s">
        <v>62</v>
      </c>
      <c r="E13" s="273"/>
      <c r="F13" s="272" t="s">
        <v>62</v>
      </c>
      <c r="G13" s="196" t="s">
        <v>62</v>
      </c>
      <c r="H13" s="196" t="s">
        <v>62</v>
      </c>
      <c r="K13" s="273"/>
      <c r="L13" s="272"/>
      <c r="M13" s="273">
        <v>236</v>
      </c>
      <c r="N13" s="158">
        <v>1135</v>
      </c>
      <c r="O13" s="265" t="s">
        <v>12</v>
      </c>
      <c r="P13" s="173" t="s">
        <v>363</v>
      </c>
      <c r="Q13" s="43" t="s">
        <v>209</v>
      </c>
      <c r="R13" s="195"/>
    </row>
    <row r="14" spans="1:85" x14ac:dyDescent="0.25">
      <c r="A14" s="483"/>
      <c r="B14" s="257" t="s">
        <v>314</v>
      </c>
      <c r="C14" s="207"/>
      <c r="D14" s="98" t="s">
        <v>62</v>
      </c>
      <c r="E14" s="273"/>
      <c r="F14" s="272"/>
      <c r="G14" s="192" t="s">
        <v>62</v>
      </c>
      <c r="K14" s="273"/>
      <c r="L14" s="272"/>
      <c r="M14" s="273"/>
      <c r="N14" s="158">
        <v>392</v>
      </c>
      <c r="O14" s="265" t="s">
        <v>12</v>
      </c>
      <c r="P14" s="173" t="s">
        <v>371</v>
      </c>
      <c r="Q14" s="43"/>
      <c r="R14" s="195"/>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row>
    <row r="15" spans="1:85" x14ac:dyDescent="0.25">
      <c r="A15" s="483"/>
      <c r="B15" s="257" t="s">
        <v>219</v>
      </c>
      <c r="C15" s="8"/>
      <c r="D15" s="192" t="s">
        <v>62</v>
      </c>
      <c r="E15" s="9"/>
      <c r="F15" s="8" t="s">
        <v>62</v>
      </c>
      <c r="G15" s="192" t="s">
        <v>62</v>
      </c>
      <c r="H15" s="192"/>
      <c r="I15" s="192"/>
      <c r="J15" s="192"/>
      <c r="K15" s="9"/>
      <c r="L15" s="141"/>
      <c r="M15" s="136"/>
      <c r="N15" s="217"/>
      <c r="O15" s="149" t="s">
        <v>12</v>
      </c>
      <c r="P15" s="217"/>
      <c r="Q15" s="149"/>
      <c r="R15" s="211"/>
      <c r="S15" s="187"/>
      <c r="T15" s="187"/>
    </row>
    <row r="16" spans="1:85" x14ac:dyDescent="0.25">
      <c r="A16" s="483"/>
      <c r="B16" s="257" t="s">
        <v>315</v>
      </c>
      <c r="C16" s="8"/>
      <c r="D16" s="192" t="s">
        <v>68</v>
      </c>
      <c r="E16" s="9" t="s">
        <v>68</v>
      </c>
      <c r="F16" s="8"/>
      <c r="G16" s="192" t="s">
        <v>68</v>
      </c>
      <c r="H16" s="192"/>
      <c r="I16" s="192"/>
      <c r="J16" s="192"/>
      <c r="K16" s="273"/>
      <c r="L16" s="8"/>
      <c r="M16" s="9"/>
      <c r="N16" s="173"/>
      <c r="O16" s="265" t="s">
        <v>12</v>
      </c>
      <c r="P16" s="173"/>
      <c r="Q16" s="265"/>
      <c r="R16" s="40"/>
      <c r="S16" s="192"/>
      <c r="T16" s="192"/>
    </row>
    <row r="17" spans="1:85" x14ac:dyDescent="0.25">
      <c r="A17" s="483"/>
      <c r="B17" s="257" t="s">
        <v>315</v>
      </c>
      <c r="C17" s="8"/>
      <c r="D17" s="192" t="s">
        <v>62</v>
      </c>
      <c r="E17" s="9" t="s">
        <v>62</v>
      </c>
      <c r="F17" s="8"/>
      <c r="G17" s="192" t="s">
        <v>62</v>
      </c>
      <c r="H17" s="192"/>
      <c r="I17" s="192"/>
      <c r="J17" s="192"/>
      <c r="K17" s="273"/>
      <c r="L17" s="8"/>
      <c r="M17" s="9"/>
      <c r="N17" s="173">
        <v>383</v>
      </c>
      <c r="O17" s="265" t="s">
        <v>153</v>
      </c>
      <c r="P17" s="173"/>
      <c r="Q17" s="265"/>
      <c r="R17" s="40"/>
      <c r="S17" s="192"/>
      <c r="T17" s="192"/>
    </row>
    <row r="18" spans="1:85" x14ac:dyDescent="0.25">
      <c r="A18" s="483"/>
      <c r="B18" s="257" t="s">
        <v>305</v>
      </c>
      <c r="C18" s="8"/>
      <c r="D18" s="192" t="s">
        <v>62</v>
      </c>
      <c r="E18" s="9"/>
      <c r="F18" s="8"/>
      <c r="G18" s="192" t="s">
        <v>62</v>
      </c>
      <c r="H18" s="192"/>
      <c r="I18" s="192"/>
      <c r="J18" s="192"/>
      <c r="K18" s="273"/>
      <c r="L18" s="272"/>
      <c r="M18" s="273"/>
      <c r="N18" s="158">
        <v>20</v>
      </c>
      <c r="O18" s="265" t="s">
        <v>12</v>
      </c>
      <c r="P18" s="173"/>
      <c r="Q18" s="43">
        <v>10</v>
      </c>
      <c r="R18" s="195"/>
    </row>
    <row r="19" spans="1:85" x14ac:dyDescent="0.25">
      <c r="A19" s="483"/>
      <c r="B19" s="257" t="s">
        <v>221</v>
      </c>
      <c r="C19" s="384" t="s">
        <v>137</v>
      </c>
      <c r="D19" s="244"/>
      <c r="E19" s="385"/>
      <c r="F19" s="388"/>
      <c r="G19" s="239" t="s">
        <v>137</v>
      </c>
      <c r="H19" s="239"/>
      <c r="I19" s="239"/>
      <c r="J19" s="239"/>
      <c r="K19" s="385"/>
      <c r="L19" s="388"/>
      <c r="M19" s="385"/>
      <c r="N19" s="389">
        <v>120</v>
      </c>
      <c r="O19" s="19" t="s">
        <v>12</v>
      </c>
      <c r="P19" s="389"/>
      <c r="Q19" s="316"/>
      <c r="R19" s="221"/>
      <c r="S19" s="154"/>
      <c r="T19" s="154"/>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39"/>
      <c r="AT19" s="239"/>
      <c r="AU19" s="239"/>
      <c r="AV19" s="239"/>
      <c r="AW19" s="239"/>
      <c r="AX19" s="239"/>
      <c r="AY19" s="239"/>
      <c r="AZ19" s="239"/>
      <c r="BA19" s="239"/>
      <c r="BB19" s="239"/>
      <c r="BC19" s="239"/>
      <c r="BD19" s="239"/>
      <c r="BE19" s="239"/>
      <c r="BF19" s="239"/>
      <c r="BG19" s="239"/>
      <c r="BH19" s="239"/>
      <c r="BI19" s="239"/>
      <c r="BJ19" s="239"/>
      <c r="BK19" s="239"/>
      <c r="BL19" s="239"/>
      <c r="BM19" s="239"/>
      <c r="BN19" s="239"/>
      <c r="BO19" s="239"/>
      <c r="BP19" s="239"/>
      <c r="BQ19" s="239"/>
      <c r="BR19" s="239"/>
      <c r="BS19" s="239"/>
      <c r="BT19" s="239"/>
      <c r="BU19" s="239"/>
      <c r="BV19" s="239"/>
      <c r="BW19" s="239"/>
      <c r="BX19" s="239"/>
      <c r="BY19" s="239"/>
      <c r="BZ19" s="239"/>
      <c r="CA19" s="239"/>
      <c r="CB19" s="239"/>
      <c r="CC19" s="239"/>
      <c r="CD19" s="239"/>
      <c r="CE19" s="239"/>
      <c r="CF19" s="239"/>
      <c r="CG19" s="239"/>
    </row>
    <row r="20" spans="1:85" x14ac:dyDescent="0.25">
      <c r="A20" s="483"/>
      <c r="B20" s="257" t="s">
        <v>310</v>
      </c>
      <c r="C20" s="207"/>
      <c r="D20" s="98" t="s">
        <v>62</v>
      </c>
      <c r="E20" s="273"/>
      <c r="F20" s="272"/>
      <c r="G20" s="196" t="s">
        <v>62</v>
      </c>
      <c r="K20" s="273"/>
      <c r="L20" s="272"/>
      <c r="M20" s="273"/>
      <c r="N20" s="158"/>
      <c r="O20" s="265" t="s">
        <v>12</v>
      </c>
      <c r="P20" s="173"/>
      <c r="Q20" s="43"/>
      <c r="R20" s="195"/>
    </row>
    <row r="21" spans="1:85" x14ac:dyDescent="0.25">
      <c r="A21" s="483"/>
      <c r="B21" s="257" t="s">
        <v>276</v>
      </c>
      <c r="C21" s="182"/>
      <c r="D21" s="98" t="s">
        <v>62</v>
      </c>
      <c r="E21" s="60"/>
      <c r="F21" s="8"/>
      <c r="G21" s="192" t="s">
        <v>62</v>
      </c>
      <c r="H21" s="192"/>
      <c r="I21" s="192"/>
      <c r="J21" s="192"/>
      <c r="K21" s="147"/>
      <c r="L21" s="272"/>
      <c r="M21" s="273"/>
      <c r="N21" s="158">
        <v>69</v>
      </c>
      <c r="O21" s="265" t="s">
        <v>12</v>
      </c>
      <c r="P21" s="173" t="s">
        <v>371</v>
      </c>
      <c r="Q21" s="265">
        <v>10</v>
      </c>
      <c r="R21" s="54"/>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row>
    <row r="22" spans="1:85" x14ac:dyDescent="0.25">
      <c r="A22" s="483"/>
      <c r="B22" s="257" t="s">
        <v>222</v>
      </c>
      <c r="C22" s="207" t="s">
        <v>62</v>
      </c>
      <c r="D22" s="98"/>
      <c r="E22" s="273"/>
      <c r="F22" s="272" t="s">
        <v>62</v>
      </c>
      <c r="K22" s="273"/>
      <c r="L22" s="272">
        <v>0</v>
      </c>
      <c r="M22" s="273">
        <v>0</v>
      </c>
      <c r="N22" s="158"/>
      <c r="O22" s="265" t="s">
        <v>12</v>
      </c>
      <c r="P22" s="173"/>
      <c r="Q22" s="43"/>
      <c r="R22" s="195"/>
    </row>
    <row r="23" spans="1:85" x14ac:dyDescent="0.25">
      <c r="A23" s="483"/>
      <c r="B23" s="257" t="s">
        <v>222</v>
      </c>
      <c r="C23" s="272"/>
      <c r="D23" s="98" t="s">
        <v>62</v>
      </c>
      <c r="E23" s="273"/>
      <c r="F23" s="272"/>
      <c r="G23" s="196" t="s">
        <v>62</v>
      </c>
      <c r="K23" s="273"/>
      <c r="L23" s="272"/>
      <c r="M23" s="273"/>
      <c r="N23" s="158">
        <v>402</v>
      </c>
      <c r="O23" s="265" t="s">
        <v>12</v>
      </c>
      <c r="P23" s="173"/>
      <c r="Q23" s="43"/>
      <c r="R23" s="195"/>
    </row>
    <row r="24" spans="1:85" x14ac:dyDescent="0.25">
      <c r="A24" s="483"/>
      <c r="B24" s="257" t="s">
        <v>223</v>
      </c>
      <c r="C24" s="207"/>
      <c r="D24" s="98" t="s">
        <v>62</v>
      </c>
      <c r="E24" s="273"/>
      <c r="F24" s="272"/>
      <c r="G24" s="196" t="s">
        <v>62</v>
      </c>
      <c r="H24" s="196" t="s">
        <v>62</v>
      </c>
      <c r="K24" s="273"/>
      <c r="L24" s="272"/>
      <c r="M24" s="273"/>
      <c r="N24" s="158">
        <v>3</v>
      </c>
      <c r="O24" s="265" t="s">
        <v>234</v>
      </c>
      <c r="P24" s="173"/>
      <c r="Q24" s="43"/>
      <c r="R24" s="195"/>
    </row>
    <row r="25" spans="1:85" x14ac:dyDescent="0.25">
      <c r="A25" s="483"/>
      <c r="B25" s="257" t="s">
        <v>313</v>
      </c>
      <c r="C25" s="207"/>
      <c r="D25" s="98"/>
      <c r="E25" s="273"/>
      <c r="F25" s="272"/>
      <c r="K25" s="273"/>
      <c r="L25" s="272"/>
      <c r="M25" s="273"/>
      <c r="N25" s="158"/>
      <c r="O25" s="265" t="s">
        <v>12</v>
      </c>
      <c r="P25" s="173"/>
      <c r="Q25" s="43"/>
      <c r="R25" s="195"/>
    </row>
    <row r="26" spans="1:85" x14ac:dyDescent="0.25">
      <c r="A26" s="483"/>
      <c r="B26" s="257" t="s">
        <v>436</v>
      </c>
      <c r="C26" s="207" t="s">
        <v>62</v>
      </c>
      <c r="D26" s="98"/>
      <c r="E26" s="273"/>
      <c r="F26" s="272"/>
      <c r="G26" s="196" t="s">
        <v>62</v>
      </c>
      <c r="K26" s="273"/>
      <c r="L26" s="272"/>
      <c r="M26" s="273">
        <v>835</v>
      </c>
      <c r="N26" s="158"/>
      <c r="O26" s="265" t="s">
        <v>12</v>
      </c>
      <c r="P26" s="173"/>
      <c r="Q26" s="43"/>
      <c r="R26" s="195"/>
    </row>
    <row r="27" spans="1:85" x14ac:dyDescent="0.25">
      <c r="A27" s="483"/>
      <c r="B27" s="257" t="s">
        <v>436</v>
      </c>
      <c r="C27" s="207" t="s">
        <v>62</v>
      </c>
      <c r="D27" s="98"/>
      <c r="E27" s="273"/>
      <c r="F27" s="272"/>
      <c r="G27" s="196" t="s">
        <v>62</v>
      </c>
      <c r="K27" s="273"/>
      <c r="L27" s="272"/>
      <c r="M27" s="273">
        <v>82</v>
      </c>
      <c r="N27" s="158"/>
      <c r="O27" s="265" t="s">
        <v>83</v>
      </c>
      <c r="P27" s="173"/>
      <c r="Q27" s="43"/>
      <c r="R27" s="195"/>
    </row>
    <row r="28" spans="1:85" x14ac:dyDescent="0.25">
      <c r="A28" s="483"/>
      <c r="B28" s="283" t="s">
        <v>267</v>
      </c>
      <c r="C28" s="207"/>
      <c r="D28" s="98" t="s">
        <v>62</v>
      </c>
      <c r="E28" s="273"/>
      <c r="F28" s="272"/>
      <c r="G28" s="196" t="s">
        <v>62</v>
      </c>
      <c r="K28" s="273"/>
      <c r="L28" s="272"/>
      <c r="M28" s="273"/>
      <c r="N28" s="158">
        <v>64</v>
      </c>
      <c r="O28" s="265" t="s">
        <v>12</v>
      </c>
      <c r="P28" s="173" t="s">
        <v>363</v>
      </c>
      <c r="Q28" s="43" t="s">
        <v>180</v>
      </c>
      <c r="R28" s="195"/>
    </row>
    <row r="29" spans="1:85" x14ac:dyDescent="0.25">
      <c r="A29" s="483"/>
      <c r="B29" s="283" t="s">
        <v>444</v>
      </c>
      <c r="C29" s="207"/>
      <c r="D29" s="98" t="s">
        <v>62</v>
      </c>
      <c r="E29" s="273"/>
      <c r="F29" s="272" t="s">
        <v>62</v>
      </c>
      <c r="G29" s="196" t="s">
        <v>62</v>
      </c>
      <c r="K29" s="273"/>
      <c r="L29" s="272"/>
      <c r="M29" s="273">
        <v>10</v>
      </c>
      <c r="N29" s="158">
        <v>1666</v>
      </c>
      <c r="O29" s="265" t="s">
        <v>12</v>
      </c>
      <c r="P29" s="173"/>
      <c r="Q29" s="43"/>
      <c r="R29" s="195"/>
    </row>
    <row r="30" spans="1:85" x14ac:dyDescent="0.25">
      <c r="A30" s="483"/>
      <c r="B30" s="257" t="s">
        <v>285</v>
      </c>
      <c r="C30" s="272" t="s">
        <v>62</v>
      </c>
      <c r="D30" s="196" t="s">
        <v>62</v>
      </c>
      <c r="E30" s="273"/>
      <c r="F30" s="272"/>
      <c r="G30" s="196" t="s">
        <v>62</v>
      </c>
      <c r="H30" s="196" t="s">
        <v>62</v>
      </c>
      <c r="I30" s="196" t="s">
        <v>62</v>
      </c>
      <c r="K30" s="273"/>
      <c r="L30" s="272"/>
      <c r="M30" s="273">
        <v>2190</v>
      </c>
      <c r="N30" s="158">
        <v>8033</v>
      </c>
      <c r="O30" s="265" t="s">
        <v>12</v>
      </c>
      <c r="P30" s="173" t="s">
        <v>362</v>
      </c>
      <c r="Q30" s="43">
        <v>80</v>
      </c>
      <c r="R30" s="195"/>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0"/>
      <c r="BM30" s="110"/>
      <c r="BN30" s="110"/>
      <c r="BO30" s="110"/>
      <c r="BP30" s="110"/>
      <c r="BQ30" s="110"/>
      <c r="BR30" s="110"/>
      <c r="BS30" s="110"/>
      <c r="BT30" s="110"/>
      <c r="BU30" s="110"/>
      <c r="BV30" s="110"/>
      <c r="BW30" s="110"/>
      <c r="BX30" s="110"/>
      <c r="BY30" s="110"/>
      <c r="BZ30" s="110"/>
      <c r="CA30" s="110"/>
      <c r="CB30" s="110"/>
      <c r="CC30" s="110"/>
      <c r="CD30" s="110"/>
      <c r="CE30" s="110"/>
      <c r="CF30" s="110"/>
      <c r="CG30" s="110"/>
    </row>
    <row r="31" spans="1:85" x14ac:dyDescent="0.25">
      <c r="A31" s="483"/>
      <c r="B31" s="257" t="s">
        <v>225</v>
      </c>
      <c r="C31" s="207"/>
      <c r="D31" s="98" t="s">
        <v>62</v>
      </c>
      <c r="E31" s="273"/>
      <c r="F31" s="272"/>
      <c r="G31" s="196" t="s">
        <v>62</v>
      </c>
      <c r="K31" s="273"/>
      <c r="L31" s="272"/>
      <c r="M31" s="273"/>
      <c r="N31" s="158">
        <v>51</v>
      </c>
      <c r="O31" s="265" t="s">
        <v>12</v>
      </c>
      <c r="P31" s="173"/>
      <c r="Q31" s="117"/>
      <c r="R31" s="222"/>
      <c r="S31" s="33"/>
      <c r="T31" s="33"/>
    </row>
    <row r="32" spans="1:85" s="28" customFormat="1" x14ac:dyDescent="0.25">
      <c r="A32" s="483"/>
      <c r="B32" s="257" t="s">
        <v>226</v>
      </c>
      <c r="C32" s="207"/>
      <c r="D32" s="98" t="s">
        <v>62</v>
      </c>
      <c r="E32" s="273"/>
      <c r="F32" s="272"/>
      <c r="G32" s="196" t="s">
        <v>62</v>
      </c>
      <c r="H32" s="196"/>
      <c r="I32" s="196"/>
      <c r="J32" s="196"/>
      <c r="K32" s="273"/>
      <c r="L32" s="272"/>
      <c r="M32" s="273"/>
      <c r="N32" s="158">
        <v>198</v>
      </c>
      <c r="O32" s="238" t="s">
        <v>12</v>
      </c>
      <c r="P32" s="173" t="s">
        <v>363</v>
      </c>
      <c r="Q32" s="43"/>
      <c r="R32" s="195"/>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6"/>
      <c r="BR32" s="196"/>
      <c r="BS32" s="196"/>
      <c r="BT32" s="196"/>
      <c r="BU32" s="196"/>
      <c r="BV32" s="196"/>
      <c r="BW32" s="196"/>
      <c r="BX32" s="196"/>
      <c r="BY32" s="196"/>
      <c r="BZ32" s="196"/>
      <c r="CA32" s="196"/>
      <c r="CB32" s="196"/>
      <c r="CC32" s="196"/>
      <c r="CD32" s="196"/>
      <c r="CE32" s="196"/>
      <c r="CF32" s="196"/>
      <c r="CG32" s="196"/>
    </row>
    <row r="33" spans="1:85" s="35" customFormat="1" x14ac:dyDescent="0.25">
      <c r="A33" s="483"/>
      <c r="B33" s="285" t="s">
        <v>227</v>
      </c>
      <c r="C33" s="384"/>
      <c r="D33" s="244" t="s">
        <v>62</v>
      </c>
      <c r="E33" s="385"/>
      <c r="F33" s="388"/>
      <c r="G33" s="239" t="s">
        <v>62</v>
      </c>
      <c r="H33" s="239"/>
      <c r="I33" s="239"/>
      <c r="J33" s="239"/>
      <c r="K33" s="385" t="s">
        <v>90</v>
      </c>
      <c r="L33" s="388"/>
      <c r="M33" s="385"/>
      <c r="N33" s="389">
        <v>10</v>
      </c>
      <c r="O33" s="231" t="s">
        <v>12</v>
      </c>
      <c r="P33" s="173" t="s">
        <v>371</v>
      </c>
      <c r="Q33" s="19">
        <v>30</v>
      </c>
      <c r="R33" s="383"/>
      <c r="S33" s="239"/>
      <c r="T33" s="23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59"/>
      <c r="BG33" s="159"/>
      <c r="BH33" s="159"/>
      <c r="BI33" s="159"/>
      <c r="BJ33" s="159"/>
      <c r="BK33" s="159"/>
      <c r="BL33" s="159"/>
      <c r="BM33" s="159"/>
      <c r="BN33" s="159"/>
      <c r="BO33" s="159"/>
      <c r="BP33" s="159"/>
      <c r="BQ33" s="159"/>
      <c r="BR33" s="159"/>
      <c r="BS33" s="159"/>
      <c r="BT33" s="159"/>
      <c r="BU33" s="159"/>
      <c r="BV33" s="159"/>
      <c r="BW33" s="159"/>
      <c r="BX33" s="159"/>
      <c r="BY33" s="159"/>
      <c r="BZ33" s="159"/>
      <c r="CA33" s="159"/>
      <c r="CB33" s="159"/>
      <c r="CC33" s="159"/>
      <c r="CD33" s="159"/>
      <c r="CE33" s="159"/>
      <c r="CF33" s="159"/>
      <c r="CG33" s="159"/>
    </row>
    <row r="34" spans="1:85" s="35" customFormat="1" x14ac:dyDescent="0.25">
      <c r="A34" s="483"/>
      <c r="B34" s="285" t="s">
        <v>316</v>
      </c>
      <c r="C34" s="384"/>
      <c r="D34" s="244" t="s">
        <v>62</v>
      </c>
      <c r="E34" s="385"/>
      <c r="F34" s="388" t="s">
        <v>62</v>
      </c>
      <c r="G34" s="239" t="s">
        <v>62</v>
      </c>
      <c r="H34" s="239" t="s">
        <v>62</v>
      </c>
      <c r="I34" s="239" t="s">
        <v>62</v>
      </c>
      <c r="J34" s="239"/>
      <c r="K34" s="385" t="s">
        <v>446</v>
      </c>
      <c r="L34" s="388"/>
      <c r="M34" s="385"/>
      <c r="N34" s="389"/>
      <c r="O34" s="231" t="s">
        <v>12</v>
      </c>
      <c r="P34" s="220"/>
      <c r="Q34" s="19"/>
      <c r="R34" s="383"/>
      <c r="S34" s="239"/>
      <c r="T34" s="239"/>
    </row>
    <row r="35" spans="1:85" x14ac:dyDescent="0.25">
      <c r="A35" s="486"/>
      <c r="B35" s="257" t="s">
        <v>309</v>
      </c>
      <c r="C35" s="207"/>
      <c r="D35" s="98"/>
      <c r="E35" s="273"/>
      <c r="F35" s="272"/>
      <c r="K35" s="273" t="s">
        <v>329</v>
      </c>
      <c r="L35" s="272"/>
      <c r="M35" s="273"/>
      <c r="N35" s="158"/>
      <c r="O35" s="266" t="s">
        <v>12</v>
      </c>
      <c r="P35" s="220"/>
      <c r="Q35" s="19"/>
      <c r="R35" s="383"/>
      <c r="S35" s="239"/>
      <c r="T35" s="239"/>
    </row>
    <row r="36" spans="1:85" x14ac:dyDescent="0.25">
      <c r="A36" s="265" t="s">
        <v>374</v>
      </c>
      <c r="B36" s="257" t="s">
        <v>215</v>
      </c>
      <c r="C36" s="207" t="s">
        <v>62</v>
      </c>
      <c r="D36" s="98"/>
      <c r="E36" s="273"/>
      <c r="F36" s="272"/>
      <c r="K36" s="273"/>
      <c r="L36" s="272"/>
      <c r="M36" s="273"/>
      <c r="N36" s="158"/>
      <c r="O36" s="265" t="s">
        <v>124</v>
      </c>
      <c r="P36" s="173"/>
      <c r="Q36" s="43"/>
      <c r="R36" s="195"/>
    </row>
    <row r="37" spans="1:85" x14ac:dyDescent="0.25">
      <c r="A37" s="485" t="s">
        <v>134</v>
      </c>
      <c r="B37" s="257" t="s">
        <v>224</v>
      </c>
      <c r="C37" s="207"/>
      <c r="D37" s="98" t="s">
        <v>62</v>
      </c>
      <c r="E37" s="273"/>
      <c r="F37" s="272"/>
      <c r="J37" s="196" t="s">
        <v>62</v>
      </c>
      <c r="K37" s="273"/>
      <c r="L37" s="272"/>
      <c r="M37" s="273"/>
      <c r="N37" s="158"/>
      <c r="O37" s="265" t="s">
        <v>133</v>
      </c>
      <c r="P37" s="173"/>
      <c r="Q37" s="43"/>
      <c r="R37" s="195"/>
    </row>
    <row r="38" spans="1:85" x14ac:dyDescent="0.25">
      <c r="A38" s="486"/>
      <c r="B38" s="257" t="s">
        <v>224</v>
      </c>
      <c r="C38" s="272" t="s">
        <v>62</v>
      </c>
      <c r="E38" s="273"/>
      <c r="F38" s="272"/>
      <c r="J38" s="196" t="s">
        <v>62</v>
      </c>
      <c r="K38" s="273"/>
      <c r="L38" s="272"/>
      <c r="M38" s="273">
        <v>0</v>
      </c>
      <c r="N38" s="158"/>
      <c r="O38" s="265"/>
      <c r="P38" s="173"/>
      <c r="Q38" s="43"/>
      <c r="R38" s="195"/>
    </row>
    <row r="39" spans="1:85" x14ac:dyDescent="0.25">
      <c r="A39" s="485" t="s">
        <v>82</v>
      </c>
      <c r="B39" s="257" t="s">
        <v>212</v>
      </c>
      <c r="C39" s="8"/>
      <c r="D39" s="192" t="s">
        <v>62</v>
      </c>
      <c r="E39" s="9"/>
      <c r="F39" s="8" t="s">
        <v>62</v>
      </c>
      <c r="G39" s="192" t="s">
        <v>62</v>
      </c>
      <c r="H39" s="192"/>
      <c r="I39" s="192"/>
      <c r="J39" s="192"/>
      <c r="K39" s="9"/>
      <c r="L39" s="8"/>
      <c r="M39" s="9"/>
      <c r="N39" s="173">
        <v>65</v>
      </c>
      <c r="O39" s="265"/>
      <c r="P39" s="173" t="s">
        <v>370</v>
      </c>
      <c r="Q39" s="265"/>
      <c r="R39" s="40"/>
      <c r="S39" s="192"/>
      <c r="T39" s="192"/>
    </row>
    <row r="40" spans="1:85" x14ac:dyDescent="0.25">
      <c r="A40" s="483"/>
      <c r="B40" s="257" t="s">
        <v>214</v>
      </c>
      <c r="C40" s="207" t="s">
        <v>62</v>
      </c>
      <c r="E40" s="273"/>
      <c r="F40" s="272" t="s">
        <v>62</v>
      </c>
      <c r="K40" s="273"/>
      <c r="L40" s="272"/>
      <c r="M40" s="273">
        <v>150</v>
      </c>
      <c r="N40" s="158"/>
      <c r="O40" s="265" t="s">
        <v>13</v>
      </c>
      <c r="P40" s="173"/>
      <c r="Q40" s="43"/>
      <c r="R40" s="195"/>
    </row>
    <row r="41" spans="1:85" x14ac:dyDescent="0.25">
      <c r="A41" s="483"/>
      <c r="B41" s="257" t="s">
        <v>314</v>
      </c>
      <c r="C41" s="207"/>
      <c r="D41" s="98" t="s">
        <v>62</v>
      </c>
      <c r="E41" s="273"/>
      <c r="F41" s="272"/>
      <c r="G41" s="192" t="s">
        <v>62</v>
      </c>
      <c r="K41" s="273"/>
      <c r="L41" s="272"/>
      <c r="M41" s="273"/>
      <c r="N41" s="158">
        <v>0</v>
      </c>
      <c r="O41" s="265" t="s">
        <v>12</v>
      </c>
      <c r="P41" s="173" t="s">
        <v>371</v>
      </c>
      <c r="Q41" s="43"/>
      <c r="R41" s="195"/>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row>
    <row r="42" spans="1:85" x14ac:dyDescent="0.25">
      <c r="A42" s="483"/>
      <c r="B42" s="257" t="s">
        <v>404</v>
      </c>
      <c r="C42" s="207" t="s">
        <v>62</v>
      </c>
      <c r="D42" s="98"/>
      <c r="E42" s="273"/>
      <c r="F42" s="272" t="s">
        <v>62</v>
      </c>
      <c r="G42" s="192"/>
      <c r="K42" s="273"/>
      <c r="L42" s="272"/>
      <c r="M42" s="273">
        <v>61</v>
      </c>
      <c r="N42" s="158"/>
      <c r="O42" s="265" t="s">
        <v>83</v>
      </c>
      <c r="P42" s="173" t="s">
        <v>371</v>
      </c>
      <c r="Q42" s="43"/>
      <c r="R42" s="195"/>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row>
    <row r="43" spans="1:85" x14ac:dyDescent="0.25">
      <c r="A43" s="483"/>
      <c r="B43" s="257" t="s">
        <v>224</v>
      </c>
      <c r="C43" s="207"/>
      <c r="D43" s="98" t="s">
        <v>62</v>
      </c>
      <c r="E43" s="273"/>
      <c r="F43" s="272"/>
      <c r="J43" s="196" t="s">
        <v>62</v>
      </c>
      <c r="K43" s="273"/>
      <c r="L43" s="272"/>
      <c r="M43" s="273"/>
      <c r="N43" s="158"/>
      <c r="O43" s="265" t="s">
        <v>13</v>
      </c>
      <c r="P43" s="173"/>
      <c r="Q43" s="43"/>
      <c r="R43" s="195"/>
    </row>
    <row r="44" spans="1:85" s="239" customFormat="1" ht="15" customHeight="1" x14ac:dyDescent="0.25">
      <c r="A44" s="483"/>
      <c r="B44" s="257" t="s">
        <v>224</v>
      </c>
      <c r="C44" s="272" t="s">
        <v>62</v>
      </c>
      <c r="D44" s="196"/>
      <c r="E44" s="273"/>
      <c r="F44" s="272"/>
      <c r="G44" s="196"/>
      <c r="H44" s="196"/>
      <c r="I44" s="196"/>
      <c r="J44" s="196" t="s">
        <v>62</v>
      </c>
      <c r="K44" s="273"/>
      <c r="L44" s="272"/>
      <c r="M44" s="273">
        <v>0</v>
      </c>
      <c r="N44" s="158"/>
      <c r="O44" s="265"/>
      <c r="P44" s="173"/>
      <c r="Q44" s="43"/>
      <c r="R44" s="195"/>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6"/>
      <c r="BR44" s="196"/>
      <c r="BS44" s="196"/>
      <c r="BT44" s="196"/>
      <c r="BU44" s="196"/>
      <c r="BV44" s="196"/>
      <c r="BW44" s="196"/>
      <c r="BX44" s="196"/>
      <c r="BY44" s="196"/>
      <c r="BZ44" s="196"/>
      <c r="CA44" s="196"/>
      <c r="CB44" s="196"/>
      <c r="CC44" s="196"/>
      <c r="CD44" s="196"/>
      <c r="CE44" s="196"/>
      <c r="CF44" s="196"/>
      <c r="CG44" s="196"/>
    </row>
    <row r="45" spans="1:85" s="239" customFormat="1" ht="15" customHeight="1" x14ac:dyDescent="0.25">
      <c r="A45" s="483"/>
      <c r="B45" s="257" t="s">
        <v>436</v>
      </c>
      <c r="C45" s="272" t="s">
        <v>62</v>
      </c>
      <c r="D45" s="196"/>
      <c r="E45" s="273"/>
      <c r="F45" s="272"/>
      <c r="G45" s="196" t="s">
        <v>62</v>
      </c>
      <c r="H45" s="196"/>
      <c r="I45" s="196"/>
      <c r="J45" s="196"/>
      <c r="K45" s="273"/>
      <c r="L45" s="272"/>
      <c r="M45" s="273"/>
      <c r="N45" s="158">
        <v>178</v>
      </c>
      <c r="O45" s="265" t="s">
        <v>13</v>
      </c>
      <c r="P45" s="173"/>
      <c r="Q45" s="43"/>
      <c r="R45" s="195"/>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6"/>
      <c r="BR45" s="196"/>
      <c r="BS45" s="196"/>
      <c r="BT45" s="196"/>
      <c r="BU45" s="196"/>
      <c r="BV45" s="196"/>
      <c r="BW45" s="196"/>
      <c r="BX45" s="196"/>
      <c r="BY45" s="196"/>
      <c r="BZ45" s="196"/>
      <c r="CA45" s="196"/>
      <c r="CB45" s="196"/>
      <c r="CC45" s="196"/>
      <c r="CD45" s="196"/>
      <c r="CE45" s="196"/>
      <c r="CF45" s="196"/>
      <c r="CG45" s="196"/>
    </row>
    <row r="46" spans="1:85" s="239" customFormat="1" ht="15" customHeight="1" x14ac:dyDescent="0.25">
      <c r="A46" s="483"/>
      <c r="B46" s="257" t="s">
        <v>444</v>
      </c>
      <c r="C46" s="272"/>
      <c r="D46" s="196" t="s">
        <v>62</v>
      </c>
      <c r="E46" s="273"/>
      <c r="F46" s="272" t="s">
        <v>62</v>
      </c>
      <c r="G46" s="196" t="s">
        <v>62</v>
      </c>
      <c r="H46" s="196"/>
      <c r="I46" s="196"/>
      <c r="J46" s="196"/>
      <c r="K46" s="273" t="s">
        <v>428</v>
      </c>
      <c r="L46" s="272"/>
      <c r="M46" s="273">
        <v>27</v>
      </c>
      <c r="N46" s="158">
        <v>70</v>
      </c>
      <c r="O46" s="265" t="s">
        <v>13</v>
      </c>
      <c r="P46" s="173"/>
      <c r="Q46" s="43"/>
      <c r="R46" s="195"/>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6"/>
      <c r="BR46" s="196"/>
      <c r="BS46" s="196"/>
      <c r="BT46" s="196"/>
      <c r="BU46" s="196"/>
      <c r="BV46" s="196"/>
      <c r="BW46" s="196"/>
      <c r="BX46" s="196"/>
      <c r="BY46" s="196"/>
      <c r="BZ46" s="196"/>
      <c r="CA46" s="196"/>
      <c r="CB46" s="196"/>
      <c r="CC46" s="196"/>
      <c r="CD46" s="196"/>
      <c r="CE46" s="196"/>
      <c r="CF46" s="196"/>
      <c r="CG46" s="196"/>
    </row>
    <row r="47" spans="1:85" s="239" customFormat="1" x14ac:dyDescent="0.25">
      <c r="A47" s="483"/>
      <c r="B47" s="257" t="s">
        <v>225</v>
      </c>
      <c r="C47" s="207"/>
      <c r="D47" s="98" t="s">
        <v>62</v>
      </c>
      <c r="E47" s="273"/>
      <c r="F47" s="272"/>
      <c r="G47" s="196" t="s">
        <v>62</v>
      </c>
      <c r="H47" s="196"/>
      <c r="I47" s="196"/>
      <c r="J47" s="196"/>
      <c r="K47" s="273"/>
      <c r="L47" s="272"/>
      <c r="M47" s="273"/>
      <c r="N47" s="158">
        <v>1</v>
      </c>
      <c r="O47" s="265" t="s">
        <v>13</v>
      </c>
      <c r="P47" s="173"/>
      <c r="Q47" s="117"/>
      <c r="R47" s="222"/>
      <c r="S47" s="33"/>
      <c r="T47" s="33"/>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6"/>
      <c r="BR47" s="196"/>
      <c r="BS47" s="196"/>
      <c r="BT47" s="196"/>
      <c r="BU47" s="196"/>
      <c r="BV47" s="196"/>
      <c r="BW47" s="196"/>
      <c r="BX47" s="196"/>
      <c r="BY47" s="196"/>
      <c r="BZ47" s="196"/>
      <c r="CA47" s="196"/>
      <c r="CB47" s="196"/>
      <c r="CC47" s="196"/>
      <c r="CD47" s="196"/>
      <c r="CE47" s="196"/>
      <c r="CF47" s="196"/>
      <c r="CG47" s="196"/>
    </row>
    <row r="48" spans="1:85" x14ac:dyDescent="0.25">
      <c r="A48" s="483"/>
      <c r="B48" s="285" t="s">
        <v>227</v>
      </c>
      <c r="C48" s="388" t="s">
        <v>62</v>
      </c>
      <c r="D48" s="239"/>
      <c r="E48" s="385"/>
      <c r="F48" s="388" t="s">
        <v>62</v>
      </c>
      <c r="G48" s="239"/>
      <c r="H48" s="239"/>
      <c r="I48" s="239" t="s">
        <v>62</v>
      </c>
      <c r="J48" s="239"/>
      <c r="K48" s="385"/>
      <c r="L48" s="388"/>
      <c r="M48" s="385">
        <v>2</v>
      </c>
      <c r="N48" s="389"/>
      <c r="O48" s="266" t="s">
        <v>13</v>
      </c>
      <c r="P48" s="173" t="s">
        <v>370</v>
      </c>
      <c r="Q48" s="19"/>
      <c r="R48" s="383"/>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39"/>
      <c r="BR48" s="239"/>
      <c r="BS48" s="239"/>
      <c r="BT48" s="239"/>
      <c r="BU48" s="239"/>
      <c r="BV48" s="239"/>
      <c r="BW48" s="239"/>
      <c r="BX48" s="239"/>
      <c r="BY48" s="239"/>
      <c r="BZ48" s="239"/>
      <c r="CA48" s="239"/>
      <c r="CB48" s="239"/>
      <c r="CC48" s="239"/>
      <c r="CD48" s="239"/>
      <c r="CE48" s="239"/>
      <c r="CF48" s="239"/>
      <c r="CG48" s="239"/>
    </row>
    <row r="49" spans="1:85" x14ac:dyDescent="0.25">
      <c r="A49" s="483"/>
      <c r="B49" s="285" t="s">
        <v>227</v>
      </c>
      <c r="C49" s="388" t="s">
        <v>62</v>
      </c>
      <c r="D49" s="239"/>
      <c r="E49" s="385"/>
      <c r="F49" s="388" t="s">
        <v>62</v>
      </c>
      <c r="G49" s="239"/>
      <c r="H49" s="239"/>
      <c r="I49" s="239" t="s">
        <v>62</v>
      </c>
      <c r="J49" s="239"/>
      <c r="K49" s="385"/>
      <c r="L49" s="388">
        <v>1</v>
      </c>
      <c r="M49" s="385"/>
      <c r="N49" s="389"/>
      <c r="O49" s="266" t="s">
        <v>13</v>
      </c>
      <c r="P49" s="173" t="s">
        <v>370</v>
      </c>
      <c r="Q49" s="19">
        <v>45</v>
      </c>
      <c r="R49" s="383"/>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39"/>
      <c r="BR49" s="239"/>
      <c r="BS49" s="239"/>
      <c r="BT49" s="239"/>
      <c r="BU49" s="239"/>
      <c r="BV49" s="239"/>
      <c r="BW49" s="239"/>
      <c r="BX49" s="239"/>
      <c r="BY49" s="239"/>
      <c r="BZ49" s="239"/>
      <c r="CA49" s="239"/>
      <c r="CB49" s="239"/>
      <c r="CC49" s="239"/>
      <c r="CD49" s="239"/>
      <c r="CE49" s="239"/>
      <c r="CF49" s="239"/>
      <c r="CG49" s="239"/>
    </row>
    <row r="50" spans="1:85" x14ac:dyDescent="0.25">
      <c r="A50" s="483"/>
      <c r="B50" s="285" t="s">
        <v>227</v>
      </c>
      <c r="C50" s="388"/>
      <c r="D50" s="239" t="s">
        <v>62</v>
      </c>
      <c r="E50" s="385"/>
      <c r="F50" s="388"/>
      <c r="G50" s="239" t="s">
        <v>62</v>
      </c>
      <c r="H50" s="239"/>
      <c r="I50" s="239"/>
      <c r="J50" s="239"/>
      <c r="K50" s="385" t="s">
        <v>90</v>
      </c>
      <c r="L50" s="388"/>
      <c r="M50" s="385"/>
      <c r="N50" s="389" t="s">
        <v>86</v>
      </c>
      <c r="O50" s="266" t="s">
        <v>13</v>
      </c>
      <c r="P50" s="173" t="s">
        <v>371</v>
      </c>
      <c r="Q50" s="19"/>
      <c r="R50" s="383"/>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39"/>
      <c r="BR50" s="239"/>
      <c r="BS50" s="239"/>
      <c r="BT50" s="239"/>
      <c r="BU50" s="239"/>
      <c r="BV50" s="239"/>
      <c r="BW50" s="239"/>
      <c r="BX50" s="239"/>
      <c r="BY50" s="239"/>
      <c r="BZ50" s="239"/>
      <c r="CA50" s="239"/>
      <c r="CB50" s="239"/>
      <c r="CC50" s="239"/>
      <c r="CD50" s="239"/>
      <c r="CE50" s="239"/>
      <c r="CF50" s="239"/>
      <c r="CG50" s="239"/>
    </row>
    <row r="51" spans="1:85" x14ac:dyDescent="0.25">
      <c r="A51" s="486"/>
      <c r="B51" s="257" t="s">
        <v>212</v>
      </c>
      <c r="C51" s="8" t="s">
        <v>62</v>
      </c>
      <c r="D51" s="192"/>
      <c r="E51" s="9"/>
      <c r="F51" s="8"/>
      <c r="G51" s="192"/>
      <c r="H51" s="192"/>
      <c r="I51" s="192" t="s">
        <v>62</v>
      </c>
      <c r="J51" s="192"/>
      <c r="K51" s="9"/>
      <c r="L51" s="8">
        <v>9</v>
      </c>
      <c r="M51" s="9"/>
      <c r="N51" s="173"/>
      <c r="O51" s="265" t="s">
        <v>13</v>
      </c>
      <c r="P51" s="173" t="s">
        <v>373</v>
      </c>
      <c r="Q51" s="265"/>
      <c r="R51" s="40"/>
      <c r="S51" s="192"/>
      <c r="T51" s="192"/>
    </row>
    <row r="52" spans="1:85" s="28" customFormat="1" x14ac:dyDescent="0.25">
      <c r="A52" s="485" t="s">
        <v>31</v>
      </c>
      <c r="B52" s="257" t="s">
        <v>213</v>
      </c>
      <c r="C52" s="207" t="s">
        <v>62</v>
      </c>
      <c r="D52" s="98"/>
      <c r="E52" s="273"/>
      <c r="F52" s="272"/>
      <c r="G52" s="196"/>
      <c r="H52" s="196"/>
      <c r="I52" s="196" t="s">
        <v>62</v>
      </c>
      <c r="J52" s="196"/>
      <c r="K52" s="273"/>
      <c r="L52" s="272"/>
      <c r="M52" s="273">
        <v>9</v>
      </c>
      <c r="N52" s="158"/>
      <c r="O52" s="265" t="s">
        <v>13</v>
      </c>
      <c r="P52" s="173" t="s">
        <v>371</v>
      </c>
      <c r="Q52" s="43"/>
      <c r="R52" s="195"/>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6"/>
      <c r="BR52" s="196"/>
      <c r="BS52" s="196"/>
      <c r="BT52" s="196"/>
      <c r="BU52" s="196"/>
      <c r="BV52" s="196"/>
      <c r="BW52" s="196"/>
      <c r="BX52" s="196"/>
      <c r="BY52" s="196"/>
      <c r="BZ52" s="196"/>
      <c r="CA52" s="196"/>
      <c r="CB52" s="196"/>
      <c r="CC52" s="196"/>
      <c r="CD52" s="196"/>
      <c r="CE52" s="196"/>
      <c r="CF52" s="196"/>
      <c r="CG52" s="196"/>
    </row>
    <row r="53" spans="1:85" s="28" customFormat="1" x14ac:dyDescent="0.25">
      <c r="A53" s="483"/>
      <c r="B53" s="257" t="s">
        <v>213</v>
      </c>
      <c r="C53" s="272" t="s">
        <v>62</v>
      </c>
      <c r="D53" s="196"/>
      <c r="E53" s="273"/>
      <c r="F53" s="272"/>
      <c r="G53" s="196"/>
      <c r="H53" s="196" t="s">
        <v>62</v>
      </c>
      <c r="I53" s="196"/>
      <c r="J53" s="196"/>
      <c r="K53" s="273"/>
      <c r="L53" s="272">
        <v>1</v>
      </c>
      <c r="M53" s="273">
        <v>70</v>
      </c>
      <c r="N53" s="158"/>
      <c r="O53" s="265"/>
      <c r="P53" s="173" t="s">
        <v>370</v>
      </c>
      <c r="Q53" s="43">
        <v>44.2</v>
      </c>
      <c r="R53" s="195"/>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6"/>
      <c r="BR53" s="196"/>
      <c r="BS53" s="196"/>
      <c r="BT53" s="196"/>
      <c r="BU53" s="196"/>
      <c r="BV53" s="196"/>
      <c r="BW53" s="196"/>
      <c r="BX53" s="196"/>
      <c r="BY53" s="196"/>
      <c r="BZ53" s="196"/>
      <c r="CA53" s="196"/>
      <c r="CB53" s="196"/>
      <c r="CC53" s="196"/>
      <c r="CD53" s="196"/>
      <c r="CE53" s="196"/>
      <c r="CF53" s="196"/>
      <c r="CG53" s="196"/>
    </row>
    <row r="54" spans="1:85" x14ac:dyDescent="0.25">
      <c r="A54" s="483"/>
      <c r="B54" s="257" t="s">
        <v>216</v>
      </c>
      <c r="C54" s="207" t="s">
        <v>62</v>
      </c>
      <c r="D54" s="98"/>
      <c r="E54" s="273"/>
      <c r="F54" s="272"/>
      <c r="K54" s="273"/>
      <c r="L54" s="272"/>
      <c r="M54" s="273"/>
      <c r="N54" s="158">
        <v>21</v>
      </c>
      <c r="O54" s="265" t="s">
        <v>13</v>
      </c>
      <c r="P54" s="173"/>
      <c r="Q54" s="43"/>
      <c r="R54" s="195"/>
    </row>
    <row r="55" spans="1:85" x14ac:dyDescent="0.25">
      <c r="A55" s="483"/>
      <c r="B55" s="257" t="s">
        <v>216</v>
      </c>
      <c r="C55" s="272"/>
      <c r="D55" s="196" t="s">
        <v>62</v>
      </c>
      <c r="E55" s="273"/>
      <c r="F55" s="272"/>
      <c r="K55" s="273"/>
      <c r="L55" s="272"/>
      <c r="M55" s="273"/>
      <c r="N55" s="158"/>
      <c r="O55" s="265"/>
      <c r="P55" s="173"/>
      <c r="Q55" s="43"/>
      <c r="R55" s="195"/>
    </row>
    <row r="56" spans="1:85" x14ac:dyDescent="0.25">
      <c r="A56" s="483"/>
      <c r="B56" s="257" t="s">
        <v>217</v>
      </c>
      <c r="C56" s="207"/>
      <c r="D56" s="98"/>
      <c r="E56" s="273"/>
      <c r="F56" s="272"/>
      <c r="K56" s="273"/>
      <c r="L56" s="272"/>
      <c r="M56" s="273"/>
      <c r="N56" s="158"/>
      <c r="O56" s="265" t="s">
        <v>13</v>
      </c>
      <c r="P56" s="173"/>
      <c r="Q56" s="43"/>
      <c r="R56" s="195"/>
    </row>
    <row r="57" spans="1:85" x14ac:dyDescent="0.25">
      <c r="A57" s="483"/>
      <c r="B57" s="257" t="s">
        <v>218</v>
      </c>
      <c r="C57" s="207" t="s">
        <v>62</v>
      </c>
      <c r="D57" s="98"/>
      <c r="E57" s="273"/>
      <c r="F57" s="272"/>
      <c r="H57" s="196" t="s">
        <v>62</v>
      </c>
      <c r="I57" s="196" t="s">
        <v>62</v>
      </c>
      <c r="K57" s="273"/>
      <c r="L57" s="272"/>
      <c r="M57" s="273">
        <v>160</v>
      </c>
      <c r="N57" s="158"/>
      <c r="O57" s="265" t="s">
        <v>13</v>
      </c>
      <c r="P57" s="173" t="s">
        <v>370</v>
      </c>
      <c r="Q57" s="43"/>
      <c r="R57" s="195"/>
    </row>
    <row r="58" spans="1:85" x14ac:dyDescent="0.25">
      <c r="A58" s="483"/>
      <c r="B58" s="257" t="s">
        <v>218</v>
      </c>
      <c r="C58" s="207"/>
      <c r="D58" s="98"/>
      <c r="E58" s="273"/>
      <c r="F58" s="272"/>
      <c r="I58" s="196" t="s">
        <v>62</v>
      </c>
      <c r="K58" s="273"/>
      <c r="L58" s="272">
        <v>40</v>
      </c>
      <c r="M58" s="273"/>
      <c r="N58" s="158"/>
      <c r="O58" s="265" t="s">
        <v>83</v>
      </c>
      <c r="P58" s="173" t="s">
        <v>362</v>
      </c>
      <c r="Q58" s="43"/>
      <c r="R58" s="195"/>
    </row>
    <row r="59" spans="1:85" x14ac:dyDescent="0.25">
      <c r="A59" s="483"/>
      <c r="B59" s="257" t="s">
        <v>218</v>
      </c>
      <c r="C59" s="272" t="s">
        <v>62</v>
      </c>
      <c r="E59" s="273"/>
      <c r="F59" s="272"/>
      <c r="I59" s="196" t="s">
        <v>62</v>
      </c>
      <c r="K59" s="273"/>
      <c r="L59" s="272">
        <v>120</v>
      </c>
      <c r="M59" s="273"/>
      <c r="N59" s="158"/>
      <c r="O59" s="265" t="s">
        <v>64</v>
      </c>
      <c r="P59" s="173" t="s">
        <v>362</v>
      </c>
      <c r="Q59" s="43"/>
      <c r="R59" s="195"/>
    </row>
    <row r="60" spans="1:85" x14ac:dyDescent="0.25">
      <c r="A60" s="483"/>
      <c r="B60" s="257" t="s">
        <v>306</v>
      </c>
      <c r="C60" s="207" t="s">
        <v>62</v>
      </c>
      <c r="D60" s="98"/>
      <c r="E60" s="273"/>
      <c r="F60" s="272" t="s">
        <v>62</v>
      </c>
      <c r="H60" s="196" t="s">
        <v>62</v>
      </c>
      <c r="K60" s="273"/>
      <c r="L60" s="272"/>
      <c r="M60" s="273">
        <v>11</v>
      </c>
      <c r="N60" s="158"/>
      <c r="O60" s="265" t="s">
        <v>13</v>
      </c>
      <c r="P60" s="173" t="s">
        <v>370</v>
      </c>
      <c r="Q60" s="43" t="s">
        <v>209</v>
      </c>
      <c r="R60" s="195"/>
    </row>
    <row r="61" spans="1:85" x14ac:dyDescent="0.25">
      <c r="A61" s="483"/>
      <c r="B61" s="257" t="s">
        <v>315</v>
      </c>
      <c r="C61" s="8" t="s">
        <v>62</v>
      </c>
      <c r="D61" s="192" t="s">
        <v>68</v>
      </c>
      <c r="E61" s="9" t="s">
        <v>68</v>
      </c>
      <c r="F61" s="8" t="s">
        <v>62</v>
      </c>
      <c r="G61" s="192"/>
      <c r="H61" s="192"/>
      <c r="I61" s="192"/>
      <c r="J61" s="192"/>
      <c r="K61" s="273"/>
      <c r="L61" s="8"/>
      <c r="M61" s="9">
        <v>20</v>
      </c>
      <c r="N61" s="173"/>
      <c r="O61" s="265" t="s">
        <v>13</v>
      </c>
      <c r="P61" s="173" t="s">
        <v>370</v>
      </c>
      <c r="Q61" s="265">
        <v>30</v>
      </c>
      <c r="R61" s="40"/>
      <c r="S61" s="192"/>
      <c r="T61" s="192"/>
    </row>
    <row r="62" spans="1:85" x14ac:dyDescent="0.25">
      <c r="A62" s="483"/>
      <c r="B62" s="257" t="s">
        <v>315</v>
      </c>
      <c r="C62" s="8"/>
      <c r="D62" s="192"/>
      <c r="E62" s="9"/>
      <c r="F62" s="8"/>
      <c r="G62" s="192"/>
      <c r="H62" s="192"/>
      <c r="I62" s="192"/>
      <c r="J62" s="192"/>
      <c r="K62" s="273"/>
      <c r="L62" s="8"/>
      <c r="M62" s="9"/>
      <c r="N62" s="173"/>
      <c r="O62" s="265"/>
      <c r="P62" s="173"/>
      <c r="Q62" s="265"/>
      <c r="R62" s="40"/>
      <c r="S62" s="192"/>
      <c r="T62" s="192"/>
    </row>
    <row r="63" spans="1:85" x14ac:dyDescent="0.25">
      <c r="A63" s="483"/>
      <c r="B63" s="257" t="s">
        <v>305</v>
      </c>
      <c r="C63" s="8" t="s">
        <v>62</v>
      </c>
      <c r="D63" s="192"/>
      <c r="E63" s="9"/>
      <c r="F63" s="8" t="s">
        <v>62</v>
      </c>
      <c r="G63" s="192"/>
      <c r="H63" s="192"/>
      <c r="I63" s="192"/>
      <c r="J63" s="192"/>
      <c r="K63" s="273"/>
      <c r="L63" s="272"/>
      <c r="M63" s="273">
        <v>7</v>
      </c>
      <c r="N63" s="158"/>
      <c r="O63" s="265" t="s">
        <v>13</v>
      </c>
      <c r="P63" s="173" t="s">
        <v>370</v>
      </c>
      <c r="Q63" s="43">
        <v>30</v>
      </c>
      <c r="R63" s="195"/>
    </row>
    <row r="64" spans="1:85" x14ac:dyDescent="0.25">
      <c r="A64" s="483"/>
      <c r="B64" s="285" t="s">
        <v>221</v>
      </c>
      <c r="C64" s="384"/>
      <c r="D64" s="244"/>
      <c r="E64" s="385"/>
      <c r="F64" s="388"/>
      <c r="G64" s="239"/>
      <c r="H64" s="239"/>
      <c r="I64" s="239"/>
      <c r="J64" s="239"/>
      <c r="K64" s="385"/>
      <c r="L64" s="388"/>
      <c r="M64" s="385"/>
      <c r="N64" s="389"/>
      <c r="O64" s="19" t="s">
        <v>13</v>
      </c>
      <c r="P64" s="389"/>
      <c r="Q64" s="316"/>
      <c r="R64" s="221"/>
      <c r="S64" s="154"/>
      <c r="T64" s="154"/>
      <c r="U64" s="239"/>
      <c r="V64" s="239"/>
      <c r="W64" s="239"/>
      <c r="X64" s="239"/>
      <c r="Y64" s="239"/>
      <c r="Z64" s="239"/>
      <c r="AA64" s="239"/>
      <c r="AB64" s="239"/>
      <c r="AC64" s="239"/>
      <c r="AD64" s="239"/>
      <c r="AE64" s="239"/>
      <c r="AF64" s="239"/>
      <c r="AG64" s="239"/>
      <c r="AH64" s="239"/>
      <c r="AI64" s="239"/>
      <c r="AJ64" s="239"/>
      <c r="AK64" s="239"/>
      <c r="AL64" s="239"/>
      <c r="AM64" s="239"/>
      <c r="AN64" s="239"/>
      <c r="AO64" s="239"/>
      <c r="AP64" s="239"/>
      <c r="AQ64" s="239"/>
      <c r="AR64" s="239"/>
      <c r="AS64" s="239"/>
      <c r="AT64" s="239"/>
      <c r="AU64" s="239"/>
      <c r="AV64" s="239"/>
      <c r="AW64" s="239"/>
      <c r="AX64" s="239"/>
      <c r="AY64" s="239"/>
      <c r="AZ64" s="239"/>
      <c r="BA64" s="239"/>
      <c r="BB64" s="239"/>
      <c r="BC64" s="239"/>
      <c r="BD64" s="239"/>
      <c r="BE64" s="239"/>
      <c r="BF64" s="239"/>
      <c r="BG64" s="239"/>
      <c r="BH64" s="239"/>
      <c r="BI64" s="239"/>
      <c r="BJ64" s="239"/>
      <c r="BK64" s="239"/>
      <c r="BL64" s="239"/>
      <c r="BM64" s="239"/>
      <c r="BN64" s="239"/>
      <c r="BO64" s="239"/>
      <c r="BP64" s="239"/>
      <c r="BQ64" s="239"/>
      <c r="BR64" s="239"/>
      <c r="BS64" s="239"/>
      <c r="BT64" s="239"/>
      <c r="BU64" s="239"/>
      <c r="BV64" s="239"/>
      <c r="BW64" s="239"/>
      <c r="BX64" s="239"/>
      <c r="BY64" s="239"/>
      <c r="BZ64" s="239"/>
      <c r="CA64" s="239"/>
      <c r="CB64" s="239"/>
      <c r="CC64" s="239"/>
      <c r="CD64" s="239"/>
      <c r="CE64" s="239"/>
      <c r="CF64" s="239"/>
      <c r="CG64" s="239"/>
    </row>
    <row r="65" spans="1:85" x14ac:dyDescent="0.25">
      <c r="A65" s="483"/>
      <c r="B65" s="257" t="s">
        <v>310</v>
      </c>
      <c r="C65" s="207" t="s">
        <v>62</v>
      </c>
      <c r="D65" s="98"/>
      <c r="E65" s="273"/>
      <c r="F65" s="272" t="s">
        <v>62</v>
      </c>
      <c r="H65" s="196" t="s">
        <v>62</v>
      </c>
      <c r="K65" s="273"/>
      <c r="L65" s="272"/>
      <c r="M65" s="273">
        <v>77</v>
      </c>
      <c r="N65" s="158"/>
      <c r="O65" s="265" t="s">
        <v>13</v>
      </c>
      <c r="P65" s="173" t="s">
        <v>370</v>
      </c>
      <c r="Q65" s="43">
        <v>60</v>
      </c>
      <c r="R65" s="195"/>
    </row>
    <row r="66" spans="1:85" x14ac:dyDescent="0.25">
      <c r="A66" s="483"/>
      <c r="B66" s="257" t="s">
        <v>310</v>
      </c>
      <c r="C66" s="207" t="s">
        <v>62</v>
      </c>
      <c r="D66" s="98"/>
      <c r="E66" s="273"/>
      <c r="F66" s="272"/>
      <c r="H66" s="196" t="s">
        <v>62</v>
      </c>
      <c r="I66" s="196" t="s">
        <v>62</v>
      </c>
      <c r="K66" s="273"/>
      <c r="L66" s="272">
        <v>105</v>
      </c>
      <c r="M66" s="273">
        <v>9</v>
      </c>
      <c r="N66" s="158"/>
      <c r="O66" s="265" t="s">
        <v>13</v>
      </c>
      <c r="P66" s="173" t="s">
        <v>373</v>
      </c>
      <c r="Q66" s="43">
        <v>88</v>
      </c>
      <c r="R66" s="195"/>
    </row>
    <row r="67" spans="1:85" x14ac:dyDescent="0.25">
      <c r="A67" s="483"/>
      <c r="B67" s="257" t="s">
        <v>310</v>
      </c>
      <c r="C67" s="272"/>
      <c r="D67" s="98" t="s">
        <v>62</v>
      </c>
      <c r="E67" s="273"/>
      <c r="F67" s="272"/>
      <c r="H67" s="196" t="s">
        <v>62</v>
      </c>
      <c r="I67" s="196" t="s">
        <v>62</v>
      </c>
      <c r="K67" s="273"/>
      <c r="L67" s="272"/>
      <c r="M67" s="273">
        <v>210</v>
      </c>
      <c r="N67" s="158"/>
      <c r="O67" s="265" t="s">
        <v>13</v>
      </c>
      <c r="P67" s="173" t="s">
        <v>370</v>
      </c>
      <c r="Q67" s="43">
        <v>67</v>
      </c>
      <c r="R67" s="195"/>
    </row>
    <row r="68" spans="1:85" x14ac:dyDescent="0.25">
      <c r="A68" s="483"/>
      <c r="B68" s="257" t="s">
        <v>276</v>
      </c>
      <c r="C68" s="182"/>
      <c r="D68" s="98" t="s">
        <v>62</v>
      </c>
      <c r="E68" s="60"/>
      <c r="F68" s="8"/>
      <c r="G68" s="192" t="s">
        <v>62</v>
      </c>
      <c r="H68" s="192"/>
      <c r="I68" s="192"/>
      <c r="J68" s="192"/>
      <c r="K68" s="147"/>
      <c r="L68" s="272"/>
      <c r="M68" s="273"/>
      <c r="N68" s="158">
        <v>154</v>
      </c>
      <c r="O68" s="265" t="s">
        <v>13</v>
      </c>
      <c r="P68" s="173" t="s">
        <v>371</v>
      </c>
      <c r="Q68" s="265">
        <v>10</v>
      </c>
      <c r="R68" s="54"/>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c r="BO68" s="28"/>
      <c r="BP68" s="28"/>
      <c r="BQ68" s="28"/>
      <c r="BR68" s="28"/>
      <c r="BS68" s="28"/>
      <c r="BT68" s="28"/>
      <c r="BU68" s="28"/>
      <c r="BV68" s="28"/>
      <c r="BW68" s="28"/>
      <c r="BX68" s="28"/>
      <c r="BY68" s="28"/>
      <c r="BZ68" s="28"/>
      <c r="CA68" s="28"/>
      <c r="CB68" s="28"/>
      <c r="CC68" s="28"/>
      <c r="CD68" s="28"/>
      <c r="CE68" s="28"/>
      <c r="CF68" s="28"/>
      <c r="CG68" s="28"/>
    </row>
    <row r="69" spans="1:85" x14ac:dyDescent="0.25">
      <c r="A69" s="483"/>
      <c r="B69" s="257" t="s">
        <v>222</v>
      </c>
      <c r="C69" s="207" t="s">
        <v>62</v>
      </c>
      <c r="D69" s="98"/>
      <c r="E69" s="273"/>
      <c r="F69" s="272" t="s">
        <v>62</v>
      </c>
      <c r="J69" s="196" t="s">
        <v>62</v>
      </c>
      <c r="K69" s="273"/>
      <c r="L69" s="272"/>
      <c r="M69" s="273">
        <v>30</v>
      </c>
      <c r="N69" s="158"/>
      <c r="O69" s="265" t="s">
        <v>13</v>
      </c>
      <c r="P69" s="173" t="s">
        <v>370</v>
      </c>
      <c r="Q69" s="43"/>
      <c r="R69" s="72"/>
      <c r="S69" s="73"/>
      <c r="T69" s="73"/>
    </row>
    <row r="70" spans="1:85" s="31" customFormat="1" ht="24" customHeight="1" x14ac:dyDescent="0.25">
      <c r="A70" s="483"/>
      <c r="B70" s="257" t="s">
        <v>222</v>
      </c>
      <c r="C70" s="272"/>
      <c r="D70" s="98" t="s">
        <v>62</v>
      </c>
      <c r="E70" s="273"/>
      <c r="F70" s="272"/>
      <c r="G70" s="196" t="s">
        <v>62</v>
      </c>
      <c r="H70" s="196"/>
      <c r="I70" s="196"/>
      <c r="J70" s="196" t="s">
        <v>62</v>
      </c>
      <c r="K70" s="273"/>
      <c r="L70" s="272"/>
      <c r="M70" s="273"/>
      <c r="N70" s="158"/>
      <c r="O70" s="265" t="s">
        <v>13</v>
      </c>
      <c r="P70" s="173"/>
      <c r="Q70" s="43"/>
      <c r="R70" s="158"/>
      <c r="S70" s="194"/>
      <c r="T70" s="194"/>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row>
    <row r="71" spans="1:85" s="31" customFormat="1" x14ac:dyDescent="0.25">
      <c r="A71" s="483"/>
      <c r="B71" s="257" t="s">
        <v>223</v>
      </c>
      <c r="C71" s="207" t="s">
        <v>62</v>
      </c>
      <c r="D71" s="98"/>
      <c r="E71" s="273"/>
      <c r="F71" s="272" t="s">
        <v>62</v>
      </c>
      <c r="G71" s="196"/>
      <c r="H71" s="196" t="s">
        <v>62</v>
      </c>
      <c r="I71" s="196" t="s">
        <v>62</v>
      </c>
      <c r="J71" s="196"/>
      <c r="K71" s="273"/>
      <c r="L71" s="272">
        <v>1</v>
      </c>
      <c r="M71" s="273">
        <v>0</v>
      </c>
      <c r="N71" s="158"/>
      <c r="O71" s="265" t="s">
        <v>234</v>
      </c>
      <c r="P71" s="173" t="s">
        <v>373</v>
      </c>
      <c r="Q71" s="43" t="s">
        <v>209</v>
      </c>
      <c r="R71" s="195"/>
      <c r="S71" s="196"/>
      <c r="T71" s="196"/>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row>
    <row r="72" spans="1:85" s="31" customFormat="1" ht="13.5" customHeight="1" x14ac:dyDescent="0.25">
      <c r="A72" s="483"/>
      <c r="B72" s="257" t="s">
        <v>313</v>
      </c>
      <c r="C72" s="207"/>
      <c r="D72" s="98"/>
      <c r="E72" s="273"/>
      <c r="F72" s="272"/>
      <c r="G72" s="196"/>
      <c r="H72" s="196"/>
      <c r="I72" s="196"/>
      <c r="J72" s="196"/>
      <c r="K72" s="273"/>
      <c r="L72" s="272"/>
      <c r="M72" s="273"/>
      <c r="N72" s="158"/>
      <c r="O72" s="265" t="s">
        <v>13</v>
      </c>
      <c r="P72" s="173"/>
      <c r="Q72" s="43"/>
      <c r="R72" s="195"/>
      <c r="S72" s="196"/>
      <c r="T72" s="196"/>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row>
    <row r="73" spans="1:85" x14ac:dyDescent="0.25">
      <c r="A73" s="483"/>
      <c r="B73" s="283" t="s">
        <v>267</v>
      </c>
      <c r="C73" s="272"/>
      <c r="D73" s="196" t="s">
        <v>62</v>
      </c>
      <c r="E73" s="273"/>
      <c r="F73" s="272"/>
      <c r="G73" s="196" t="s">
        <v>62</v>
      </c>
      <c r="K73" s="273" t="s">
        <v>332</v>
      </c>
      <c r="L73" s="272"/>
      <c r="M73" s="273"/>
      <c r="N73" s="158"/>
      <c r="O73" s="265" t="s">
        <v>13</v>
      </c>
      <c r="P73" s="173" t="s">
        <v>362</v>
      </c>
      <c r="Q73" s="43" t="s">
        <v>180</v>
      </c>
      <c r="R73" s="195"/>
    </row>
    <row r="74" spans="1:85" x14ac:dyDescent="0.25">
      <c r="A74" s="483"/>
      <c r="B74" s="257" t="s">
        <v>285</v>
      </c>
      <c r="C74" s="272" t="s">
        <v>62</v>
      </c>
      <c r="D74" s="196" t="s">
        <v>62</v>
      </c>
      <c r="E74" s="273"/>
      <c r="F74" s="272"/>
      <c r="H74" s="196" t="s">
        <v>62</v>
      </c>
      <c r="I74" s="196" t="s">
        <v>62</v>
      </c>
      <c r="K74" s="273"/>
      <c r="L74" s="272"/>
      <c r="M74" s="273">
        <v>688</v>
      </c>
      <c r="N74" s="158"/>
      <c r="O74" s="265" t="s">
        <v>13</v>
      </c>
      <c r="P74" s="173" t="s">
        <v>364</v>
      </c>
      <c r="Q74" s="43">
        <v>80</v>
      </c>
      <c r="R74" s="195"/>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c r="BH74" s="110"/>
      <c r="BI74" s="110"/>
      <c r="BJ74" s="110"/>
      <c r="BK74" s="110"/>
      <c r="BL74" s="110"/>
      <c r="BM74" s="110"/>
      <c r="BN74" s="110"/>
      <c r="BO74" s="110"/>
      <c r="BP74" s="110"/>
      <c r="BQ74" s="110"/>
      <c r="BR74" s="110"/>
      <c r="BS74" s="110"/>
      <c r="BT74" s="110"/>
      <c r="BU74" s="110"/>
      <c r="BV74" s="110"/>
      <c r="BW74" s="110"/>
      <c r="BX74" s="110"/>
      <c r="BY74" s="110"/>
      <c r="BZ74" s="110"/>
      <c r="CA74" s="110"/>
      <c r="CB74" s="110"/>
      <c r="CC74" s="110"/>
      <c r="CD74" s="110"/>
      <c r="CE74" s="110"/>
      <c r="CF74" s="110"/>
      <c r="CG74" s="110"/>
    </row>
    <row r="75" spans="1:85" x14ac:dyDescent="0.25">
      <c r="A75" s="483"/>
      <c r="B75" s="257" t="s">
        <v>285</v>
      </c>
      <c r="C75" s="272"/>
      <c r="E75" s="273"/>
      <c r="F75" s="272"/>
      <c r="K75" s="273"/>
      <c r="L75" s="272"/>
      <c r="M75" s="273"/>
      <c r="N75" s="158"/>
      <c r="O75" s="265" t="s">
        <v>286</v>
      </c>
      <c r="P75" s="173"/>
      <c r="Q75" s="43"/>
      <c r="R75" s="195"/>
      <c r="U75" s="110"/>
      <c r="V75" s="110"/>
      <c r="W75" s="110"/>
      <c r="X75" s="110"/>
      <c r="Y75" s="110"/>
      <c r="Z75" s="110"/>
      <c r="AA75" s="110"/>
      <c r="AB75" s="110"/>
      <c r="AC75" s="110"/>
      <c r="AD75" s="110"/>
      <c r="AE75" s="110"/>
      <c r="AF75" s="110"/>
      <c r="AG75" s="110"/>
      <c r="AH75" s="110"/>
      <c r="AI75" s="110"/>
      <c r="AJ75" s="110"/>
      <c r="AK75" s="110"/>
      <c r="AL75" s="110"/>
      <c r="AM75" s="110"/>
      <c r="AN75" s="110"/>
      <c r="AO75" s="110"/>
      <c r="AP75" s="110"/>
      <c r="AQ75" s="110"/>
      <c r="AR75" s="110"/>
      <c r="AS75" s="110"/>
      <c r="AT75" s="110"/>
      <c r="AU75" s="110"/>
      <c r="AV75" s="110"/>
      <c r="AW75" s="110"/>
      <c r="AX75" s="110"/>
      <c r="AY75" s="110"/>
      <c r="AZ75" s="110"/>
      <c r="BA75" s="110"/>
      <c r="BB75" s="110"/>
      <c r="BC75" s="110"/>
      <c r="BD75" s="110"/>
      <c r="BE75" s="110"/>
      <c r="BF75" s="110"/>
      <c r="BG75" s="110"/>
      <c r="BH75" s="110"/>
      <c r="BI75" s="110"/>
      <c r="BJ75" s="110"/>
      <c r="BK75" s="110"/>
      <c r="BL75" s="110"/>
      <c r="BM75" s="110"/>
      <c r="BN75" s="110"/>
      <c r="BO75" s="110"/>
      <c r="BP75" s="110"/>
      <c r="BQ75" s="110"/>
      <c r="BR75" s="110"/>
      <c r="BS75" s="110"/>
      <c r="BT75" s="110"/>
      <c r="BU75" s="110"/>
      <c r="BV75" s="110"/>
      <c r="BW75" s="110"/>
      <c r="BX75" s="110"/>
      <c r="BY75" s="110"/>
      <c r="BZ75" s="110"/>
      <c r="CA75" s="110"/>
      <c r="CB75" s="110"/>
      <c r="CC75" s="110"/>
      <c r="CD75" s="110"/>
      <c r="CE75" s="110"/>
      <c r="CF75" s="110"/>
      <c r="CG75" s="110"/>
    </row>
    <row r="76" spans="1:85" x14ac:dyDescent="0.25">
      <c r="A76" s="483"/>
      <c r="B76" s="257" t="s">
        <v>226</v>
      </c>
      <c r="C76" s="207"/>
      <c r="D76" s="98"/>
      <c r="E76" s="273"/>
      <c r="F76" s="272"/>
      <c r="K76" s="273"/>
      <c r="L76" s="272"/>
      <c r="M76" s="273"/>
      <c r="N76" s="158"/>
      <c r="O76" s="265" t="s">
        <v>13</v>
      </c>
      <c r="P76" s="173"/>
      <c r="Q76" s="43"/>
      <c r="R76" s="195"/>
    </row>
    <row r="77" spans="1:85" x14ac:dyDescent="0.25">
      <c r="A77" s="483"/>
      <c r="B77" s="285" t="s">
        <v>316</v>
      </c>
      <c r="C77" s="388"/>
      <c r="D77" s="239" t="s">
        <v>62</v>
      </c>
      <c r="E77" s="385"/>
      <c r="F77" s="388" t="s">
        <v>62</v>
      </c>
      <c r="G77" s="239" t="s">
        <v>62</v>
      </c>
      <c r="H77" s="239" t="s">
        <v>62</v>
      </c>
      <c r="I77" s="239" t="s">
        <v>62</v>
      </c>
      <c r="J77" s="239"/>
      <c r="K77" s="385" t="s">
        <v>62</v>
      </c>
      <c r="L77" s="388"/>
      <c r="M77" s="385"/>
      <c r="N77" s="389"/>
      <c r="O77" s="266" t="s">
        <v>13</v>
      </c>
      <c r="P77" s="220"/>
      <c r="Q77" s="19"/>
      <c r="R77" s="383"/>
      <c r="S77" s="239"/>
      <c r="T77" s="239"/>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c r="BO77" s="28"/>
      <c r="BP77" s="28"/>
      <c r="BQ77" s="28"/>
      <c r="BR77" s="28"/>
      <c r="BS77" s="28"/>
      <c r="BT77" s="28"/>
      <c r="BU77" s="28"/>
      <c r="BV77" s="28"/>
      <c r="BW77" s="28"/>
      <c r="BX77" s="28"/>
      <c r="BY77" s="28"/>
      <c r="BZ77" s="28"/>
      <c r="CA77" s="28"/>
      <c r="CB77" s="28"/>
      <c r="CC77" s="28"/>
      <c r="CD77" s="28"/>
      <c r="CE77" s="28"/>
      <c r="CF77" s="28"/>
      <c r="CG77" s="28"/>
    </row>
    <row r="78" spans="1:85" s="239" customFormat="1" x14ac:dyDescent="0.25">
      <c r="A78" s="483"/>
      <c r="B78" s="257" t="s">
        <v>309</v>
      </c>
      <c r="C78" s="207"/>
      <c r="D78" s="98"/>
      <c r="E78" s="273"/>
      <c r="F78" s="272"/>
      <c r="G78" s="196"/>
      <c r="H78" s="196"/>
      <c r="I78" s="196"/>
      <c r="J78" s="196"/>
      <c r="K78" s="273" t="s">
        <v>329</v>
      </c>
      <c r="L78" s="272"/>
      <c r="M78" s="273"/>
      <c r="N78" s="158"/>
      <c r="O78" s="265" t="s">
        <v>13</v>
      </c>
      <c r="P78" s="173"/>
      <c r="Q78" s="43"/>
      <c r="R78" s="195"/>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c r="BC78" s="196"/>
      <c r="BD78" s="196"/>
      <c r="BE78" s="196"/>
      <c r="BF78" s="196"/>
      <c r="BG78" s="196"/>
      <c r="BH78" s="196"/>
      <c r="BI78" s="196"/>
      <c r="BJ78" s="196"/>
      <c r="BK78" s="196"/>
      <c r="BL78" s="196"/>
      <c r="BM78" s="196"/>
      <c r="BN78" s="196"/>
      <c r="BO78" s="196"/>
      <c r="BP78" s="196"/>
      <c r="BQ78" s="196"/>
      <c r="BR78" s="196"/>
      <c r="BS78" s="196"/>
      <c r="BT78" s="196"/>
      <c r="BU78" s="196"/>
      <c r="BV78" s="196"/>
      <c r="BW78" s="196"/>
      <c r="BX78" s="196"/>
      <c r="BY78" s="196"/>
      <c r="BZ78" s="196"/>
      <c r="CA78" s="196"/>
      <c r="CB78" s="196"/>
      <c r="CC78" s="196"/>
      <c r="CD78" s="196"/>
      <c r="CE78" s="196"/>
      <c r="CF78" s="196"/>
      <c r="CG78" s="196"/>
    </row>
    <row r="79" spans="1:85" s="239" customFormat="1" x14ac:dyDescent="0.25">
      <c r="A79" s="483"/>
      <c r="B79" s="257" t="s">
        <v>311</v>
      </c>
      <c r="C79" s="207" t="s">
        <v>62</v>
      </c>
      <c r="D79" s="98"/>
      <c r="E79" s="273"/>
      <c r="F79" s="212"/>
      <c r="G79" s="27"/>
      <c r="H79" s="27"/>
      <c r="I79" s="27"/>
      <c r="J79" s="27" t="s">
        <v>62</v>
      </c>
      <c r="K79" s="213"/>
      <c r="L79" s="214">
        <v>40</v>
      </c>
      <c r="M79" s="215"/>
      <c r="N79" s="158"/>
      <c r="O79" s="265" t="s">
        <v>13</v>
      </c>
      <c r="P79" s="173" t="s">
        <v>373</v>
      </c>
      <c r="Q79" s="43"/>
      <c r="R79" s="195"/>
      <c r="S79" s="196"/>
      <c r="T79" s="196"/>
      <c r="U79" s="196"/>
      <c r="V79" s="196"/>
      <c r="W79" s="196"/>
      <c r="X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c r="BA79" s="196"/>
      <c r="BB79" s="196"/>
      <c r="BC79" s="196"/>
      <c r="BD79" s="196"/>
      <c r="BE79" s="196"/>
      <c r="BF79" s="196"/>
      <c r="BG79" s="196"/>
      <c r="BH79" s="196"/>
      <c r="BI79" s="196"/>
      <c r="BJ79" s="196"/>
      <c r="BK79" s="196"/>
      <c r="BL79" s="196"/>
      <c r="BM79" s="196"/>
      <c r="BN79" s="196"/>
      <c r="BO79" s="196"/>
      <c r="BP79" s="196"/>
      <c r="BQ79" s="196"/>
      <c r="BR79" s="196"/>
      <c r="BS79" s="196"/>
      <c r="BT79" s="196"/>
      <c r="BU79" s="196"/>
      <c r="BV79" s="196"/>
      <c r="BW79" s="196"/>
      <c r="BX79" s="196"/>
      <c r="BY79" s="196"/>
      <c r="BZ79" s="196"/>
      <c r="CA79" s="196"/>
      <c r="CB79" s="196"/>
      <c r="CC79" s="196"/>
      <c r="CD79" s="196"/>
      <c r="CE79" s="196"/>
      <c r="CF79" s="196"/>
      <c r="CG79" s="196"/>
    </row>
    <row r="80" spans="1:85" s="239" customFormat="1" x14ac:dyDescent="0.25">
      <c r="A80" s="486"/>
      <c r="B80" s="257" t="s">
        <v>211</v>
      </c>
      <c r="C80" s="207" t="s">
        <v>62</v>
      </c>
      <c r="D80" s="98"/>
      <c r="E80" s="273"/>
      <c r="F80" s="272" t="s">
        <v>62</v>
      </c>
      <c r="G80" s="196"/>
      <c r="H80" s="196" t="s">
        <v>62</v>
      </c>
      <c r="I80" s="196"/>
      <c r="J80" s="196"/>
      <c r="K80" s="273"/>
      <c r="L80" s="272"/>
      <c r="M80" s="273">
        <v>90</v>
      </c>
      <c r="N80" s="158"/>
      <c r="O80" s="265" t="s">
        <v>13</v>
      </c>
      <c r="P80" s="173" t="s">
        <v>371</v>
      </c>
      <c r="Q80" s="43">
        <v>50</v>
      </c>
      <c r="R80" s="195"/>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c r="BM80" s="196"/>
      <c r="BN80" s="196"/>
      <c r="BO80" s="196"/>
      <c r="BP80" s="196"/>
      <c r="BQ80" s="196"/>
      <c r="BR80" s="196"/>
      <c r="BS80" s="196"/>
      <c r="BT80" s="196"/>
      <c r="BU80" s="196"/>
      <c r="BV80" s="196"/>
      <c r="BW80" s="196"/>
      <c r="BX80" s="196"/>
      <c r="BY80" s="196"/>
      <c r="BZ80" s="196"/>
      <c r="CA80" s="196"/>
      <c r="CB80" s="196"/>
      <c r="CC80" s="196"/>
      <c r="CD80" s="196"/>
      <c r="CE80" s="196"/>
      <c r="CF80" s="196"/>
      <c r="CG80" s="196"/>
    </row>
    <row r="81" spans="1:85" s="239" customFormat="1" x14ac:dyDescent="0.25">
      <c r="A81" s="485" t="s">
        <v>81</v>
      </c>
      <c r="B81" s="257" t="s">
        <v>212</v>
      </c>
      <c r="C81" s="8" t="s">
        <v>62</v>
      </c>
      <c r="D81" s="192"/>
      <c r="E81" s="9"/>
      <c r="F81" s="8"/>
      <c r="G81" s="192"/>
      <c r="H81" s="192"/>
      <c r="I81" s="192" t="s">
        <v>62</v>
      </c>
      <c r="J81" s="192"/>
      <c r="K81" s="9"/>
      <c r="L81" s="8">
        <v>11</v>
      </c>
      <c r="M81" s="9">
        <v>3</v>
      </c>
      <c r="N81" s="173"/>
      <c r="O81" s="265" t="s">
        <v>158</v>
      </c>
      <c r="P81" s="173"/>
      <c r="Q81" s="265">
        <v>35</v>
      </c>
      <c r="R81" s="40"/>
      <c r="S81" s="192"/>
      <c r="T81" s="192"/>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c r="BM81" s="196"/>
      <c r="BN81" s="196"/>
      <c r="BO81" s="196"/>
      <c r="BP81" s="196"/>
      <c r="BQ81" s="196"/>
      <c r="BR81" s="196"/>
      <c r="BS81" s="196"/>
      <c r="BT81" s="196"/>
      <c r="BU81" s="196"/>
      <c r="BV81" s="196"/>
      <c r="BW81" s="196"/>
      <c r="BX81" s="196"/>
      <c r="BY81" s="196"/>
      <c r="BZ81" s="196"/>
      <c r="CA81" s="196"/>
      <c r="CB81" s="196"/>
      <c r="CC81" s="196"/>
      <c r="CD81" s="196"/>
      <c r="CE81" s="196"/>
      <c r="CF81" s="196"/>
      <c r="CG81" s="196"/>
    </row>
    <row r="82" spans="1:85" s="239" customFormat="1" x14ac:dyDescent="0.25">
      <c r="A82" s="483"/>
      <c r="B82" s="257" t="s">
        <v>214</v>
      </c>
      <c r="C82" s="207" t="s">
        <v>62</v>
      </c>
      <c r="D82" s="98"/>
      <c r="E82" s="273"/>
      <c r="F82" s="272" t="s">
        <v>62</v>
      </c>
      <c r="G82" s="196"/>
      <c r="H82" s="196"/>
      <c r="I82" s="196"/>
      <c r="J82" s="196"/>
      <c r="K82" s="273"/>
      <c r="L82" s="272"/>
      <c r="M82" s="273">
        <v>479</v>
      </c>
      <c r="N82" s="158"/>
      <c r="O82" s="265" t="s">
        <v>13</v>
      </c>
      <c r="P82" s="173"/>
      <c r="Q82" s="43"/>
      <c r="R82" s="195"/>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c r="BM82" s="196"/>
      <c r="BN82" s="196"/>
      <c r="BO82" s="196"/>
      <c r="BP82" s="196"/>
      <c r="BQ82" s="196"/>
      <c r="BR82" s="196"/>
      <c r="BS82" s="196"/>
      <c r="BT82" s="196"/>
      <c r="BU82" s="196"/>
      <c r="BV82" s="196"/>
      <c r="BW82" s="196"/>
      <c r="BX82" s="196"/>
      <c r="BY82" s="196"/>
      <c r="BZ82" s="196"/>
      <c r="CA82" s="196"/>
      <c r="CB82" s="196"/>
      <c r="CC82" s="196"/>
      <c r="CD82" s="196"/>
      <c r="CE82" s="196"/>
      <c r="CF82" s="196"/>
      <c r="CG82" s="196"/>
    </row>
    <row r="83" spans="1:85" s="239" customFormat="1" x14ac:dyDescent="0.25">
      <c r="A83" s="483"/>
      <c r="B83" s="257" t="s">
        <v>215</v>
      </c>
      <c r="C83" s="207"/>
      <c r="D83" s="98"/>
      <c r="E83" s="273"/>
      <c r="F83" s="272"/>
      <c r="G83" s="196"/>
      <c r="H83" s="196"/>
      <c r="I83" s="196"/>
      <c r="J83" s="196"/>
      <c r="K83" s="273"/>
      <c r="L83" s="272"/>
      <c r="M83" s="273"/>
      <c r="N83" s="158"/>
      <c r="O83" s="265"/>
      <c r="P83" s="173"/>
      <c r="Q83" s="43"/>
      <c r="R83" s="195"/>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c r="BM83" s="196"/>
      <c r="BN83" s="196"/>
      <c r="BO83" s="196"/>
      <c r="BP83" s="196"/>
      <c r="BQ83" s="196"/>
      <c r="BR83" s="196"/>
      <c r="BS83" s="196"/>
      <c r="BT83" s="196"/>
      <c r="BU83" s="196"/>
      <c r="BV83" s="196"/>
      <c r="BW83" s="196"/>
      <c r="BX83" s="196"/>
      <c r="BY83" s="196"/>
      <c r="BZ83" s="196"/>
      <c r="CA83" s="196"/>
      <c r="CB83" s="196"/>
      <c r="CC83" s="196"/>
      <c r="CD83" s="196"/>
      <c r="CE83" s="196"/>
      <c r="CF83" s="196"/>
      <c r="CG83" s="196"/>
    </row>
    <row r="84" spans="1:85" s="35" customFormat="1" x14ac:dyDescent="0.25">
      <c r="A84" s="483"/>
      <c r="B84" s="257" t="s">
        <v>314</v>
      </c>
      <c r="C84" s="207" t="s">
        <v>62</v>
      </c>
      <c r="D84" s="98"/>
      <c r="E84" s="273"/>
      <c r="F84" s="8" t="s">
        <v>62</v>
      </c>
      <c r="G84" s="196"/>
      <c r="H84" s="196"/>
      <c r="I84" s="196"/>
      <c r="J84" s="196"/>
      <c r="K84" s="273"/>
      <c r="L84" s="272"/>
      <c r="M84" s="273">
        <v>269</v>
      </c>
      <c r="N84" s="158"/>
      <c r="O84" s="265" t="s">
        <v>13</v>
      </c>
      <c r="P84" s="173" t="s">
        <v>370</v>
      </c>
      <c r="Q84" s="43">
        <v>42</v>
      </c>
      <c r="R84" s="195"/>
      <c r="S84" s="196"/>
      <c r="T84" s="196"/>
    </row>
    <row r="85" spans="1:85" s="35" customFormat="1" x14ac:dyDescent="0.25">
      <c r="A85" s="483"/>
      <c r="B85" s="257" t="s">
        <v>404</v>
      </c>
      <c r="C85" s="207" t="s">
        <v>62</v>
      </c>
      <c r="D85" s="98"/>
      <c r="E85" s="273"/>
      <c r="F85" s="8" t="s">
        <v>62</v>
      </c>
      <c r="G85" s="196"/>
      <c r="H85" s="196"/>
      <c r="I85" s="196"/>
      <c r="J85" s="196"/>
      <c r="K85" s="273"/>
      <c r="L85" s="272"/>
      <c r="M85" s="273">
        <v>189</v>
      </c>
      <c r="N85" s="158"/>
      <c r="O85" s="265" t="s">
        <v>80</v>
      </c>
      <c r="P85" s="173" t="s">
        <v>371</v>
      </c>
      <c r="Q85" s="43"/>
      <c r="R85" s="195"/>
      <c r="S85" s="196"/>
      <c r="T85" s="196"/>
    </row>
    <row r="86" spans="1:85" s="35" customFormat="1" x14ac:dyDescent="0.25">
      <c r="A86" s="483"/>
      <c r="B86" s="257" t="s">
        <v>219</v>
      </c>
      <c r="C86" s="8" t="s">
        <v>62</v>
      </c>
      <c r="D86" s="192"/>
      <c r="E86" s="9"/>
      <c r="F86" s="8"/>
      <c r="G86" s="192"/>
      <c r="H86" s="192" t="s">
        <v>62</v>
      </c>
      <c r="I86" s="192"/>
      <c r="J86" s="192"/>
      <c r="K86" s="9"/>
      <c r="L86" s="141"/>
      <c r="M86" s="136">
        <v>163</v>
      </c>
      <c r="N86" s="217"/>
      <c r="O86" s="149" t="s">
        <v>158</v>
      </c>
      <c r="P86" s="173" t="s">
        <v>373</v>
      </c>
      <c r="Q86" s="149">
        <v>55</v>
      </c>
      <c r="R86" s="211"/>
      <c r="S86" s="187"/>
      <c r="T86" s="187"/>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row>
    <row r="87" spans="1:85" x14ac:dyDescent="0.25">
      <c r="A87" s="483"/>
      <c r="B87" s="257" t="s">
        <v>224</v>
      </c>
      <c r="C87" s="207"/>
      <c r="D87" s="98" t="s">
        <v>62</v>
      </c>
      <c r="E87" s="273"/>
      <c r="F87" s="272"/>
      <c r="J87" s="196" t="s">
        <v>62</v>
      </c>
      <c r="K87" s="273"/>
      <c r="L87" s="272"/>
      <c r="M87" s="273"/>
      <c r="N87" s="158"/>
      <c r="O87" s="265" t="s">
        <v>13</v>
      </c>
      <c r="P87" s="173"/>
      <c r="Q87" s="43"/>
      <c r="R87" s="195"/>
    </row>
    <row r="88" spans="1:85" x14ac:dyDescent="0.25">
      <c r="A88" s="483"/>
      <c r="B88" s="257" t="s">
        <v>224</v>
      </c>
      <c r="C88" s="272" t="s">
        <v>62</v>
      </c>
      <c r="E88" s="273"/>
      <c r="F88" s="272"/>
      <c r="J88" s="196" t="s">
        <v>62</v>
      </c>
      <c r="K88" s="273"/>
      <c r="L88" s="272"/>
      <c r="M88" s="273">
        <v>2</v>
      </c>
      <c r="N88" s="158"/>
      <c r="O88" s="265"/>
      <c r="P88" s="173" t="s">
        <v>371</v>
      </c>
      <c r="Q88" s="43">
        <v>2.7</v>
      </c>
      <c r="R88" s="195"/>
    </row>
    <row r="89" spans="1:85" x14ac:dyDescent="0.25">
      <c r="A89" s="483"/>
      <c r="B89" s="257" t="s">
        <v>436</v>
      </c>
      <c r="C89" s="272" t="s">
        <v>62</v>
      </c>
      <c r="E89" s="273"/>
      <c r="F89" s="272" t="s">
        <v>62</v>
      </c>
      <c r="K89" s="273"/>
      <c r="L89" s="272">
        <v>0</v>
      </c>
      <c r="M89" s="273">
        <v>0</v>
      </c>
      <c r="N89" s="158">
        <v>0</v>
      </c>
      <c r="O89" s="266" t="s">
        <v>13</v>
      </c>
      <c r="P89" s="173"/>
      <c r="Q89" s="43"/>
      <c r="R89" s="195"/>
    </row>
    <row r="90" spans="1:85" x14ac:dyDescent="0.25">
      <c r="A90" s="483"/>
      <c r="B90" s="257" t="s">
        <v>444</v>
      </c>
      <c r="C90" s="272" t="s">
        <v>62</v>
      </c>
      <c r="E90" s="273"/>
      <c r="F90" s="272"/>
      <c r="H90" s="196" t="s">
        <v>62</v>
      </c>
      <c r="K90" s="273" t="s">
        <v>428</v>
      </c>
      <c r="L90" s="272"/>
      <c r="M90" s="273">
        <v>43</v>
      </c>
      <c r="N90" s="158"/>
      <c r="O90" s="265" t="s">
        <v>429</v>
      </c>
      <c r="P90" s="173"/>
      <c r="Q90" s="43"/>
      <c r="R90" s="195"/>
    </row>
    <row r="91" spans="1:85" x14ac:dyDescent="0.25">
      <c r="A91" s="483"/>
      <c r="B91" s="257" t="s">
        <v>225</v>
      </c>
      <c r="C91" s="272" t="s">
        <v>62</v>
      </c>
      <c r="E91" s="273"/>
      <c r="F91" s="272"/>
      <c r="H91" s="196" t="s">
        <v>62</v>
      </c>
      <c r="K91" s="273"/>
      <c r="L91" s="257"/>
      <c r="M91" s="258">
        <v>3</v>
      </c>
      <c r="N91" s="158"/>
      <c r="O91" s="265" t="s">
        <v>80</v>
      </c>
      <c r="P91" s="173" t="s">
        <v>370</v>
      </c>
      <c r="Q91" s="43">
        <v>74</v>
      </c>
      <c r="R91" s="222"/>
      <c r="S91" s="33"/>
      <c r="T91" s="33"/>
    </row>
    <row r="92" spans="1:85" x14ac:dyDescent="0.25">
      <c r="A92" s="483"/>
      <c r="B92" s="285" t="s">
        <v>227</v>
      </c>
      <c r="C92" s="384" t="s">
        <v>62</v>
      </c>
      <c r="D92" s="244"/>
      <c r="E92" s="385"/>
      <c r="F92" s="388" t="s">
        <v>62</v>
      </c>
      <c r="G92" s="239"/>
      <c r="H92" s="239"/>
      <c r="I92" s="239" t="s">
        <v>62</v>
      </c>
      <c r="J92" s="239"/>
      <c r="K92" s="385"/>
      <c r="L92" s="388"/>
      <c r="M92" s="385">
        <v>18</v>
      </c>
      <c r="N92" s="389"/>
      <c r="O92" s="266" t="s">
        <v>13</v>
      </c>
      <c r="P92" s="173" t="s">
        <v>370</v>
      </c>
      <c r="Q92" s="19">
        <v>60</v>
      </c>
      <c r="R92" s="383"/>
      <c r="S92" s="239"/>
      <c r="T92" s="239"/>
      <c r="U92" s="239"/>
      <c r="V92" s="239"/>
      <c r="W92" s="239"/>
      <c r="X92" s="239"/>
      <c r="Y92" s="239"/>
      <c r="Z92" s="239"/>
      <c r="AA92" s="239"/>
      <c r="AB92" s="239"/>
      <c r="AC92" s="239"/>
      <c r="AD92" s="239"/>
      <c r="AE92" s="239"/>
      <c r="AF92" s="239"/>
      <c r="AG92" s="239"/>
      <c r="AH92" s="239"/>
      <c r="AI92" s="239"/>
      <c r="AJ92" s="239"/>
      <c r="AK92" s="239"/>
      <c r="AL92" s="239"/>
      <c r="AM92" s="239"/>
      <c r="AN92" s="239"/>
      <c r="AO92" s="239"/>
      <c r="AP92" s="239"/>
      <c r="AQ92" s="239"/>
      <c r="AR92" s="239"/>
      <c r="AS92" s="239"/>
      <c r="AT92" s="239"/>
      <c r="AU92" s="239"/>
      <c r="AV92" s="239"/>
      <c r="AW92" s="239"/>
      <c r="AX92" s="239"/>
      <c r="AY92" s="239"/>
      <c r="AZ92" s="239"/>
      <c r="BA92" s="239"/>
      <c r="BB92" s="239"/>
      <c r="BC92" s="239"/>
      <c r="BD92" s="239"/>
      <c r="BE92" s="239"/>
      <c r="BF92" s="239"/>
      <c r="BG92" s="239"/>
      <c r="BH92" s="239"/>
      <c r="BI92" s="239"/>
      <c r="BJ92" s="239"/>
      <c r="BK92" s="239"/>
      <c r="BL92" s="239"/>
      <c r="BM92" s="239"/>
      <c r="BN92" s="239"/>
      <c r="BO92" s="239"/>
      <c r="BP92" s="239"/>
      <c r="BQ92" s="239"/>
      <c r="BR92" s="239"/>
      <c r="BS92" s="239"/>
      <c r="BT92" s="239"/>
      <c r="BU92" s="239"/>
      <c r="BV92" s="239"/>
      <c r="BW92" s="239"/>
      <c r="BX92" s="239"/>
      <c r="BY92" s="239"/>
      <c r="BZ92" s="239"/>
      <c r="CA92" s="239"/>
      <c r="CB92" s="239"/>
      <c r="CC92" s="239"/>
      <c r="CD92" s="239"/>
      <c r="CE92" s="239"/>
      <c r="CF92" s="239"/>
      <c r="CG92" s="239"/>
    </row>
    <row r="93" spans="1:85" ht="15.75" thickBot="1" x14ac:dyDescent="0.3">
      <c r="A93" s="484"/>
      <c r="B93" s="225" t="s">
        <v>227</v>
      </c>
      <c r="C93" s="208" t="s">
        <v>62</v>
      </c>
      <c r="D93" s="209"/>
      <c r="E93" s="210"/>
      <c r="F93" s="208" t="s">
        <v>62</v>
      </c>
      <c r="G93" s="209"/>
      <c r="H93" s="209"/>
      <c r="I93" s="209" t="s">
        <v>62</v>
      </c>
      <c r="J93" s="209"/>
      <c r="K93" s="210"/>
      <c r="L93" s="208">
        <v>18</v>
      </c>
      <c r="M93" s="210"/>
      <c r="N93" s="226"/>
      <c r="O93" s="232" t="s">
        <v>13</v>
      </c>
      <c r="P93" s="176" t="s">
        <v>370</v>
      </c>
      <c r="Q93" s="224">
        <v>30</v>
      </c>
      <c r="R93" s="383"/>
      <c r="S93" s="239"/>
      <c r="T93" s="239"/>
      <c r="U93" s="239"/>
      <c r="V93" s="239"/>
      <c r="W93" s="239"/>
      <c r="X93" s="239"/>
      <c r="Y93" s="239"/>
      <c r="Z93" s="239"/>
      <c r="AA93" s="239"/>
      <c r="AB93" s="239"/>
      <c r="AC93" s="239"/>
      <c r="AD93" s="239"/>
      <c r="AE93" s="239"/>
      <c r="AF93" s="239"/>
      <c r="AG93" s="239"/>
      <c r="AH93" s="239"/>
      <c r="AI93" s="239"/>
      <c r="AJ93" s="239"/>
      <c r="AK93" s="239"/>
      <c r="AL93" s="239"/>
      <c r="AM93" s="239"/>
      <c r="AN93" s="239"/>
      <c r="AO93" s="239"/>
      <c r="AP93" s="239"/>
      <c r="AQ93" s="239"/>
      <c r="AR93" s="239"/>
      <c r="AS93" s="239"/>
      <c r="AT93" s="239"/>
      <c r="AU93" s="239"/>
      <c r="AV93" s="239"/>
      <c r="AW93" s="239"/>
      <c r="AX93" s="239"/>
      <c r="AY93" s="239"/>
      <c r="AZ93" s="239"/>
      <c r="BA93" s="239"/>
      <c r="BB93" s="239"/>
      <c r="BC93" s="239"/>
      <c r="BD93" s="239"/>
      <c r="BE93" s="239"/>
      <c r="BF93" s="239"/>
      <c r="BG93" s="239"/>
      <c r="BH93" s="239"/>
      <c r="BI93" s="239"/>
      <c r="BJ93" s="239"/>
      <c r="BK93" s="239"/>
      <c r="BL93" s="239"/>
      <c r="BM93" s="239"/>
      <c r="BN93" s="239"/>
      <c r="BO93" s="239"/>
      <c r="BP93" s="239"/>
      <c r="BQ93" s="239"/>
      <c r="BR93" s="239"/>
      <c r="BS93" s="239"/>
      <c r="BT93" s="239"/>
      <c r="BU93" s="239"/>
      <c r="BV93" s="239"/>
      <c r="BW93" s="239"/>
      <c r="BX93" s="239"/>
      <c r="BY93" s="239"/>
      <c r="BZ93" s="239"/>
      <c r="CA93" s="239"/>
      <c r="CB93" s="239"/>
      <c r="CC93" s="239"/>
      <c r="CD93" s="239"/>
      <c r="CE93" s="239"/>
      <c r="CF93" s="239"/>
      <c r="CG93" s="239"/>
    </row>
    <row r="94" spans="1:85" x14ac:dyDescent="0.25">
      <c r="A94" s="10"/>
      <c r="B94" s="10"/>
      <c r="C94" s="10"/>
      <c r="D94" s="10"/>
      <c r="E94" s="10"/>
      <c r="F94" s="10"/>
      <c r="G94" s="10"/>
      <c r="H94" s="10"/>
      <c r="I94" s="10"/>
      <c r="J94" s="10"/>
      <c r="K94" s="10"/>
      <c r="L94" s="10"/>
      <c r="M94" s="10"/>
      <c r="N94" s="10"/>
      <c r="O94" s="10"/>
      <c r="P94" s="10"/>
      <c r="Q94" s="10"/>
    </row>
  </sheetData>
  <sortState ref="A3:CZ83">
    <sortCondition ref="A3:A83"/>
  </sortState>
  <mergeCells count="8">
    <mergeCell ref="A81:A93"/>
    <mergeCell ref="C2:E2"/>
    <mergeCell ref="F2:K2"/>
    <mergeCell ref="L2:M2"/>
    <mergeCell ref="A3:A35"/>
    <mergeCell ref="A37:A38"/>
    <mergeCell ref="A39:A51"/>
    <mergeCell ref="A52:A80"/>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0"/>
  <sheetViews>
    <sheetView zoomScale="80" zoomScaleNormal="80" workbookViewId="0"/>
  </sheetViews>
  <sheetFormatPr defaultRowHeight="15" x14ac:dyDescent="0.25"/>
  <cols>
    <col min="1" max="1" width="21.5703125" style="28" bestFit="1" customWidth="1"/>
    <col min="2" max="14" width="9.140625" style="28"/>
    <col min="15" max="15" width="19.85546875" style="28" customWidth="1"/>
    <col min="16" max="16384" width="9.140625" style="28"/>
  </cols>
  <sheetData>
    <row r="1" spans="1:91" s="196" customFormat="1" ht="170.25" customHeight="1" thickBot="1" x14ac:dyDescent="0.3">
      <c r="A1" s="118"/>
      <c r="B1" s="114"/>
      <c r="C1" s="124" t="s">
        <v>2</v>
      </c>
      <c r="D1" s="125" t="s">
        <v>3</v>
      </c>
      <c r="E1" s="126" t="s">
        <v>4</v>
      </c>
      <c r="F1" s="127" t="s">
        <v>5</v>
      </c>
      <c r="G1" s="128" t="s">
        <v>6</v>
      </c>
      <c r="H1" s="128" t="s">
        <v>7</v>
      </c>
      <c r="I1" s="128" t="s">
        <v>8</v>
      </c>
      <c r="J1" s="128" t="s">
        <v>61</v>
      </c>
      <c r="K1" s="129" t="s">
        <v>312</v>
      </c>
      <c r="L1" s="127" t="s">
        <v>10</v>
      </c>
      <c r="M1" s="129" t="s">
        <v>368</v>
      </c>
      <c r="N1" s="130" t="s">
        <v>60</v>
      </c>
      <c r="O1" s="131" t="s">
        <v>353</v>
      </c>
      <c r="P1" s="131" t="s">
        <v>355</v>
      </c>
      <c r="Q1" s="131" t="s">
        <v>365</v>
      </c>
      <c r="R1" s="119"/>
      <c r="S1" s="119"/>
      <c r="T1" s="119"/>
    </row>
    <row r="2" spans="1:91" s="196" customFormat="1" ht="15.75" thickBot="1" x14ac:dyDescent="0.3">
      <c r="A2" s="138" t="s">
        <v>69</v>
      </c>
      <c r="B2" s="51" t="s">
        <v>229</v>
      </c>
      <c r="C2" s="469" t="s">
        <v>0</v>
      </c>
      <c r="D2" s="479"/>
      <c r="E2" s="470"/>
      <c r="F2" s="469" t="s">
        <v>1</v>
      </c>
      <c r="G2" s="479"/>
      <c r="H2" s="479"/>
      <c r="I2" s="479"/>
      <c r="J2" s="479"/>
      <c r="K2" s="470"/>
      <c r="L2" s="469" t="s">
        <v>351</v>
      </c>
      <c r="M2" s="470"/>
      <c r="N2" s="51" t="s">
        <v>352</v>
      </c>
      <c r="O2" s="123"/>
      <c r="P2" s="71"/>
      <c r="Q2" s="71"/>
      <c r="R2" s="93"/>
      <c r="S2" s="93"/>
      <c r="T2" s="93"/>
    </row>
    <row r="3" spans="1:91" x14ac:dyDescent="0.25">
      <c r="A3" s="482" t="s">
        <v>55</v>
      </c>
      <c r="B3" s="183" t="s">
        <v>211</v>
      </c>
      <c r="C3" s="180" t="s">
        <v>62</v>
      </c>
      <c r="D3" s="161"/>
      <c r="E3" s="181"/>
      <c r="F3" s="180"/>
      <c r="G3" s="161"/>
      <c r="H3" s="161"/>
      <c r="I3" s="161" t="s">
        <v>62</v>
      </c>
      <c r="J3" s="161"/>
      <c r="K3" s="132" t="s">
        <v>117</v>
      </c>
      <c r="L3" s="177"/>
      <c r="M3" s="162"/>
      <c r="N3" s="170"/>
      <c r="O3" s="172" t="s">
        <v>83</v>
      </c>
      <c r="P3" s="170"/>
      <c r="Q3" s="165"/>
      <c r="R3" s="54"/>
    </row>
    <row r="4" spans="1:91" x14ac:dyDescent="0.25">
      <c r="A4" s="483"/>
      <c r="B4" s="158" t="s">
        <v>211</v>
      </c>
      <c r="C4" s="8"/>
      <c r="D4" s="192"/>
      <c r="E4" s="9"/>
      <c r="F4" s="8"/>
      <c r="G4" s="192"/>
      <c r="H4" s="192"/>
      <c r="I4" s="192"/>
      <c r="J4" s="192"/>
      <c r="K4" s="9"/>
      <c r="L4" s="178"/>
      <c r="M4" s="163"/>
      <c r="N4" s="116"/>
      <c r="O4" s="173"/>
      <c r="P4" s="116"/>
      <c r="Q4" s="166"/>
      <c r="R4" s="54"/>
    </row>
    <row r="5" spans="1:91" x14ac:dyDescent="0.25">
      <c r="A5" s="483"/>
      <c r="B5" s="158" t="s">
        <v>214</v>
      </c>
      <c r="C5" s="8"/>
      <c r="D5" s="192"/>
      <c r="E5" s="9"/>
      <c r="F5" s="8"/>
      <c r="G5" s="192"/>
      <c r="H5" s="192"/>
      <c r="I5" s="192"/>
      <c r="J5" s="192"/>
      <c r="K5" s="9" t="s">
        <v>117</v>
      </c>
      <c r="L5" s="178"/>
      <c r="M5" s="163"/>
      <c r="N5" s="116"/>
      <c r="O5" s="173"/>
      <c r="P5" s="116"/>
      <c r="Q5" s="166"/>
      <c r="R5" s="54"/>
    </row>
    <row r="6" spans="1:91" x14ac:dyDescent="0.25">
      <c r="A6" s="483"/>
      <c r="B6" s="158" t="s">
        <v>214</v>
      </c>
      <c r="C6" s="8"/>
      <c r="D6" s="192"/>
      <c r="E6" s="9"/>
      <c r="F6" s="8"/>
      <c r="G6" s="192"/>
      <c r="H6" s="192"/>
      <c r="I6" s="192"/>
      <c r="J6" s="192"/>
      <c r="K6" s="9"/>
      <c r="L6" s="178"/>
      <c r="M6" s="163"/>
      <c r="N6" s="116"/>
      <c r="O6" s="173"/>
      <c r="P6" s="116"/>
      <c r="Q6" s="166"/>
      <c r="R6" s="54"/>
    </row>
    <row r="7" spans="1:91" x14ac:dyDescent="0.25">
      <c r="A7" s="483"/>
      <c r="B7" s="158" t="s">
        <v>215</v>
      </c>
      <c r="C7" s="8"/>
      <c r="D7" s="192"/>
      <c r="E7" s="9" t="s">
        <v>68</v>
      </c>
      <c r="F7" s="8"/>
      <c r="G7" s="192"/>
      <c r="H7" s="192"/>
      <c r="I7" s="192"/>
      <c r="J7" s="192"/>
      <c r="K7" s="9"/>
      <c r="L7" s="178"/>
      <c r="M7" s="163"/>
      <c r="N7" s="116"/>
      <c r="O7" s="173"/>
      <c r="P7" s="116"/>
      <c r="Q7" s="166"/>
      <c r="R7" s="54"/>
    </row>
    <row r="8" spans="1:91" x14ac:dyDescent="0.25">
      <c r="A8" s="483"/>
      <c r="B8" s="158" t="s">
        <v>215</v>
      </c>
      <c r="C8" s="8"/>
      <c r="D8" s="192"/>
      <c r="E8" s="9"/>
      <c r="F8" s="8"/>
      <c r="G8" s="192"/>
      <c r="H8" s="192"/>
      <c r="I8" s="192"/>
      <c r="J8" s="192"/>
      <c r="K8" s="9"/>
      <c r="L8" s="178"/>
      <c r="M8" s="163"/>
      <c r="N8" s="116"/>
      <c r="O8" s="173"/>
      <c r="P8" s="116"/>
      <c r="Q8" s="166"/>
      <c r="R8" s="54"/>
    </row>
    <row r="9" spans="1:91" x14ac:dyDescent="0.25">
      <c r="A9" s="483"/>
      <c r="B9" s="158" t="s">
        <v>404</v>
      </c>
      <c r="C9" s="8" t="s">
        <v>62</v>
      </c>
      <c r="D9" s="192"/>
      <c r="E9" s="9"/>
      <c r="F9" s="8" t="s">
        <v>62</v>
      </c>
      <c r="G9" s="192"/>
      <c r="H9" s="192"/>
      <c r="I9" s="192"/>
      <c r="J9" s="192"/>
      <c r="K9" s="273" t="s">
        <v>117</v>
      </c>
      <c r="L9" s="178"/>
      <c r="M9" s="9">
        <v>322</v>
      </c>
      <c r="N9" s="116"/>
      <c r="O9" s="173" t="s">
        <v>73</v>
      </c>
      <c r="P9" s="116" t="s">
        <v>362</v>
      </c>
      <c r="Q9" s="166"/>
      <c r="R9" s="54"/>
    </row>
    <row r="10" spans="1:91" x14ac:dyDescent="0.25">
      <c r="A10" s="483"/>
      <c r="B10" s="158" t="s">
        <v>315</v>
      </c>
      <c r="C10" s="8" t="s">
        <v>62</v>
      </c>
      <c r="D10" s="192"/>
      <c r="E10" s="9"/>
      <c r="F10" s="8" t="s">
        <v>62</v>
      </c>
      <c r="G10" s="192" t="s">
        <v>62</v>
      </c>
      <c r="H10" s="192"/>
      <c r="I10" s="192"/>
      <c r="J10" s="192"/>
      <c r="K10" s="9" t="s">
        <v>324</v>
      </c>
      <c r="L10" s="8"/>
      <c r="M10" s="9">
        <v>140</v>
      </c>
      <c r="N10" s="265"/>
      <c r="O10" s="173"/>
      <c r="P10" s="265" t="s">
        <v>364</v>
      </c>
      <c r="Q10" s="167"/>
      <c r="R10" s="160"/>
      <c r="S10" s="24"/>
      <c r="T10" s="24"/>
    </row>
    <row r="11" spans="1:91" x14ac:dyDescent="0.25">
      <c r="A11" s="483"/>
      <c r="B11" s="158" t="s">
        <v>315</v>
      </c>
      <c r="C11" s="8"/>
      <c r="D11" s="192"/>
      <c r="E11" s="9"/>
      <c r="F11" s="8"/>
      <c r="G11" s="192"/>
      <c r="H11" s="192"/>
      <c r="I11" s="192"/>
      <c r="J11" s="192"/>
      <c r="K11" s="9"/>
      <c r="L11" s="8"/>
      <c r="M11" s="9"/>
      <c r="N11" s="265"/>
      <c r="O11" s="173"/>
      <c r="P11" s="265"/>
      <c r="Q11" s="167"/>
      <c r="R11" s="160"/>
      <c r="S11" s="24"/>
      <c r="T11" s="24"/>
    </row>
    <row r="12" spans="1:91" x14ac:dyDescent="0.25">
      <c r="A12" s="483"/>
      <c r="B12" s="158" t="s">
        <v>276</v>
      </c>
      <c r="C12" s="182"/>
      <c r="D12" s="29"/>
      <c r="E12" s="60"/>
      <c r="F12" s="8"/>
      <c r="G12" s="192"/>
      <c r="H12" s="192"/>
      <c r="I12" s="192"/>
      <c r="J12" s="192"/>
      <c r="K12" s="147"/>
      <c r="L12" s="272"/>
      <c r="M12" s="273"/>
      <c r="N12" s="43"/>
      <c r="O12" s="174"/>
      <c r="P12" s="116"/>
      <c r="Q12" s="166"/>
      <c r="R12" s="54"/>
    </row>
    <row r="13" spans="1:91" x14ac:dyDescent="0.25">
      <c r="A13" s="483"/>
      <c r="B13" s="173" t="s">
        <v>267</v>
      </c>
      <c r="C13" s="8"/>
      <c r="D13" s="192"/>
      <c r="E13" s="9"/>
      <c r="F13" s="8"/>
      <c r="G13" s="192"/>
      <c r="H13" s="192"/>
      <c r="I13" s="192"/>
      <c r="J13" s="192" t="s">
        <v>62</v>
      </c>
      <c r="K13" s="273" t="s">
        <v>117</v>
      </c>
      <c r="L13" s="8"/>
      <c r="M13" s="9"/>
      <c r="N13" s="265"/>
      <c r="O13" s="175"/>
      <c r="P13" s="265"/>
      <c r="Q13" s="167"/>
      <c r="R13" s="160"/>
      <c r="S13" s="24"/>
      <c r="T13" s="24"/>
    </row>
    <row r="14" spans="1:91" x14ac:dyDescent="0.25">
      <c r="A14" s="483"/>
      <c r="B14" s="173" t="s">
        <v>267</v>
      </c>
      <c r="C14" s="8"/>
      <c r="D14" s="192"/>
      <c r="E14" s="9"/>
      <c r="F14" s="8"/>
      <c r="G14" s="192"/>
      <c r="H14" s="192"/>
      <c r="I14" s="192"/>
      <c r="J14" s="192"/>
      <c r="K14" s="9"/>
      <c r="L14" s="8"/>
      <c r="M14" s="9"/>
      <c r="N14" s="265"/>
      <c r="O14" s="175"/>
      <c r="P14" s="265"/>
      <c r="Q14" s="167"/>
      <c r="R14" s="160"/>
      <c r="S14" s="24"/>
      <c r="T14" s="24"/>
    </row>
    <row r="15" spans="1:91" s="31" customFormat="1" x14ac:dyDescent="0.25">
      <c r="A15" s="483"/>
      <c r="B15" s="158" t="s">
        <v>285</v>
      </c>
      <c r="C15" s="8" t="s">
        <v>62</v>
      </c>
      <c r="D15" s="192" t="s">
        <v>62</v>
      </c>
      <c r="E15" s="60"/>
      <c r="F15" s="8"/>
      <c r="G15" s="192"/>
      <c r="H15" s="192" t="s">
        <v>62</v>
      </c>
      <c r="I15" s="192" t="s">
        <v>62</v>
      </c>
      <c r="J15" s="192"/>
      <c r="K15" s="147"/>
      <c r="L15" s="272"/>
      <c r="M15" s="273">
        <v>344</v>
      </c>
      <c r="N15" s="43"/>
      <c r="O15" s="173" t="s">
        <v>287</v>
      </c>
      <c r="P15" s="265" t="s">
        <v>364</v>
      </c>
      <c r="Q15" s="168">
        <v>80</v>
      </c>
      <c r="R15" s="40"/>
      <c r="S15" s="192"/>
      <c r="T15" s="19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row>
    <row r="16" spans="1:91" x14ac:dyDescent="0.25">
      <c r="A16" s="483"/>
      <c r="B16" s="158" t="s">
        <v>225</v>
      </c>
      <c r="C16" s="8"/>
      <c r="D16" s="192"/>
      <c r="E16" s="9"/>
      <c r="F16" s="8"/>
      <c r="G16" s="192"/>
      <c r="H16" s="192"/>
      <c r="I16" s="192"/>
      <c r="J16" s="192" t="s">
        <v>62</v>
      </c>
      <c r="K16" s="9"/>
      <c r="L16" s="178"/>
      <c r="M16" s="273"/>
      <c r="N16" s="116"/>
      <c r="O16" s="173"/>
      <c r="P16" s="265"/>
      <c r="Q16" s="167"/>
      <c r="R16" s="160"/>
      <c r="S16" s="24"/>
      <c r="T16" s="24"/>
    </row>
    <row r="17" spans="1:20" x14ac:dyDescent="0.25">
      <c r="A17" s="483"/>
      <c r="B17" s="158" t="s">
        <v>225</v>
      </c>
      <c r="C17" s="8"/>
      <c r="D17" s="192"/>
      <c r="E17" s="9"/>
      <c r="F17" s="8"/>
      <c r="G17" s="192"/>
      <c r="H17" s="192"/>
      <c r="I17" s="192"/>
      <c r="J17" s="192"/>
      <c r="K17" s="9"/>
      <c r="L17" s="178"/>
      <c r="M17" s="273"/>
      <c r="N17" s="116"/>
      <c r="O17" s="173"/>
      <c r="P17" s="265"/>
      <c r="Q17" s="167"/>
      <c r="R17" s="160"/>
      <c r="S17" s="24"/>
      <c r="T17" s="24"/>
    </row>
    <row r="18" spans="1:20" x14ac:dyDescent="0.25">
      <c r="A18" s="483"/>
      <c r="B18" s="158" t="s">
        <v>309</v>
      </c>
      <c r="C18" s="8"/>
      <c r="D18" s="192"/>
      <c r="E18" s="9"/>
      <c r="F18" s="8"/>
      <c r="G18" s="192"/>
      <c r="H18" s="192"/>
      <c r="I18" s="192"/>
      <c r="J18" s="192"/>
      <c r="K18" s="9" t="s">
        <v>320</v>
      </c>
      <c r="L18" s="178"/>
      <c r="M18" s="163"/>
      <c r="N18" s="116"/>
      <c r="O18" s="173"/>
      <c r="P18" s="116"/>
      <c r="Q18" s="166"/>
      <c r="R18" s="54"/>
    </row>
    <row r="19" spans="1:20" ht="15.75" thickBot="1" x14ac:dyDescent="0.3">
      <c r="A19" s="484"/>
      <c r="B19" s="302" t="s">
        <v>309</v>
      </c>
      <c r="C19" s="82"/>
      <c r="D19" s="75"/>
      <c r="E19" s="56"/>
      <c r="F19" s="82"/>
      <c r="G19" s="75"/>
      <c r="H19" s="75"/>
      <c r="I19" s="75"/>
      <c r="J19" s="75"/>
      <c r="K19" s="56"/>
      <c r="L19" s="179"/>
      <c r="M19" s="164"/>
      <c r="N19" s="171"/>
      <c r="O19" s="176"/>
      <c r="P19" s="171"/>
      <c r="Q19" s="169"/>
      <c r="R19" s="54"/>
    </row>
    <row r="20" spans="1:20" x14ac:dyDescent="0.25">
      <c r="A20" s="35"/>
      <c r="B20" s="35"/>
      <c r="C20" s="35"/>
      <c r="D20" s="35"/>
      <c r="E20" s="35"/>
      <c r="F20" s="35"/>
      <c r="G20" s="35"/>
      <c r="H20" s="35"/>
      <c r="I20" s="35"/>
      <c r="J20" s="35"/>
      <c r="K20" s="35"/>
      <c r="L20" s="35"/>
      <c r="M20" s="35"/>
      <c r="N20" s="35"/>
      <c r="O20" s="35"/>
      <c r="P20" s="35"/>
      <c r="Q20" s="35"/>
    </row>
  </sheetData>
  <mergeCells count="4">
    <mergeCell ref="F2:K2"/>
    <mergeCell ref="L2:M2"/>
    <mergeCell ref="A3:A19"/>
    <mergeCell ref="C2:E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36"/>
  <sheetViews>
    <sheetView zoomScale="80" zoomScaleNormal="80" workbookViewId="0"/>
  </sheetViews>
  <sheetFormatPr defaultRowHeight="15" x14ac:dyDescent="0.25"/>
  <cols>
    <col min="1" max="1" width="27.140625" style="196" customWidth="1"/>
    <col min="2" max="2" width="12.7109375" style="196" customWidth="1"/>
    <col min="3" max="14" width="9.140625" style="196"/>
    <col min="15" max="15" width="18.42578125" style="196" customWidth="1"/>
    <col min="16" max="16384" width="9.140625" style="196"/>
  </cols>
  <sheetData>
    <row r="1" spans="1:20" ht="170.25" customHeight="1" thickBot="1" x14ac:dyDescent="0.3">
      <c r="A1" s="118"/>
      <c r="B1" s="114"/>
      <c r="C1" s="124" t="s">
        <v>2</v>
      </c>
      <c r="D1" s="125" t="s">
        <v>3</v>
      </c>
      <c r="E1" s="126" t="s">
        <v>4</v>
      </c>
      <c r="F1" s="127" t="s">
        <v>5</v>
      </c>
      <c r="G1" s="128" t="s">
        <v>6</v>
      </c>
      <c r="H1" s="128" t="s">
        <v>7</v>
      </c>
      <c r="I1" s="128" t="s">
        <v>8</v>
      </c>
      <c r="J1" s="128" t="s">
        <v>61</v>
      </c>
      <c r="K1" s="129" t="s">
        <v>312</v>
      </c>
      <c r="L1" s="127" t="s">
        <v>10</v>
      </c>
      <c r="M1" s="129" t="s">
        <v>368</v>
      </c>
      <c r="N1" s="130" t="s">
        <v>60</v>
      </c>
      <c r="O1" s="131" t="s">
        <v>353</v>
      </c>
      <c r="P1" s="131" t="s">
        <v>355</v>
      </c>
      <c r="Q1" s="131" t="s">
        <v>365</v>
      </c>
      <c r="R1" s="119"/>
      <c r="S1" s="119"/>
      <c r="T1" s="119"/>
    </row>
    <row r="2" spans="1:20" ht="15.75" thickBot="1" x14ac:dyDescent="0.3">
      <c r="A2" s="51" t="s">
        <v>69</v>
      </c>
      <c r="B2" s="51" t="s">
        <v>229</v>
      </c>
      <c r="C2" s="469" t="s">
        <v>0</v>
      </c>
      <c r="D2" s="479"/>
      <c r="E2" s="470"/>
      <c r="F2" s="469" t="s">
        <v>1</v>
      </c>
      <c r="G2" s="479"/>
      <c r="H2" s="479"/>
      <c r="I2" s="479"/>
      <c r="J2" s="479"/>
      <c r="K2" s="470"/>
      <c r="L2" s="469" t="s">
        <v>351</v>
      </c>
      <c r="M2" s="487"/>
      <c r="N2" s="51" t="s">
        <v>352</v>
      </c>
      <c r="O2" s="297"/>
      <c r="P2" s="71"/>
      <c r="Q2" s="259"/>
      <c r="R2" s="93"/>
      <c r="S2" s="93"/>
      <c r="T2" s="93"/>
    </row>
    <row r="3" spans="1:20" x14ac:dyDescent="0.25">
      <c r="A3" s="482" t="s">
        <v>32</v>
      </c>
      <c r="B3" s="43" t="s">
        <v>211</v>
      </c>
      <c r="C3" s="140" t="s">
        <v>62</v>
      </c>
      <c r="D3" s="96"/>
      <c r="E3" s="461"/>
      <c r="F3" s="460"/>
      <c r="I3" s="196" t="s">
        <v>62</v>
      </c>
      <c r="K3" s="461" t="s">
        <v>117</v>
      </c>
      <c r="L3" s="460"/>
      <c r="M3" s="194"/>
      <c r="N3" s="43"/>
      <c r="O3" s="173" t="s">
        <v>83</v>
      </c>
      <c r="P3" s="43"/>
      <c r="Q3" s="458"/>
      <c r="R3" s="195"/>
    </row>
    <row r="4" spans="1:20" x14ac:dyDescent="0.25">
      <c r="A4" s="483"/>
      <c r="B4" s="43" t="s">
        <v>212</v>
      </c>
      <c r="C4" s="141"/>
      <c r="D4" s="187"/>
      <c r="E4" s="9"/>
      <c r="F4" s="8"/>
      <c r="G4" s="192"/>
      <c r="H4" s="192"/>
      <c r="I4" s="192"/>
      <c r="J4" s="192"/>
      <c r="K4" s="9"/>
      <c r="L4" s="8"/>
      <c r="M4" s="39"/>
      <c r="N4" s="459"/>
      <c r="O4" s="173"/>
      <c r="P4" s="459"/>
      <c r="Q4" s="168"/>
      <c r="R4" s="40"/>
      <c r="S4" s="192"/>
      <c r="T4" s="192"/>
    </row>
    <row r="5" spans="1:20" x14ac:dyDescent="0.25">
      <c r="A5" s="483"/>
      <c r="B5" s="43" t="s">
        <v>213</v>
      </c>
      <c r="C5" s="140"/>
      <c r="D5" s="96"/>
      <c r="E5" s="461"/>
      <c r="F5" s="460"/>
      <c r="K5" s="461"/>
      <c r="L5" s="460"/>
      <c r="M5" s="194"/>
      <c r="N5" s="43"/>
      <c r="O5" s="173"/>
      <c r="P5" s="43"/>
      <c r="Q5" s="458"/>
      <c r="R5" s="195"/>
    </row>
    <row r="6" spans="1:20" x14ac:dyDescent="0.25">
      <c r="A6" s="483"/>
      <c r="B6" s="43" t="s">
        <v>214</v>
      </c>
      <c r="C6" s="140"/>
      <c r="D6" s="96"/>
      <c r="E6" s="461"/>
      <c r="F6" s="460"/>
      <c r="K6" s="461" t="s">
        <v>117</v>
      </c>
      <c r="L6" s="460"/>
      <c r="M6" s="194"/>
      <c r="N6" s="43"/>
      <c r="O6" s="173"/>
      <c r="P6" s="43"/>
      <c r="Q6" s="458"/>
      <c r="R6" s="195"/>
    </row>
    <row r="7" spans="1:20" x14ac:dyDescent="0.25">
      <c r="A7" s="483"/>
      <c r="B7" s="43" t="s">
        <v>215</v>
      </c>
      <c r="C7" s="140" t="s">
        <v>62</v>
      </c>
      <c r="D7" s="96"/>
      <c r="E7" s="461"/>
      <c r="F7" s="460"/>
      <c r="I7" s="196" t="s">
        <v>62</v>
      </c>
      <c r="K7" s="461"/>
      <c r="L7" s="460">
        <v>2</v>
      </c>
      <c r="M7" s="194"/>
      <c r="N7" s="43"/>
      <c r="O7" s="173"/>
      <c r="P7" s="43" t="s">
        <v>371</v>
      </c>
      <c r="Q7" s="458"/>
      <c r="R7" s="195"/>
    </row>
    <row r="8" spans="1:20" x14ac:dyDescent="0.25">
      <c r="A8" s="483"/>
      <c r="B8" s="43" t="s">
        <v>216</v>
      </c>
      <c r="C8" s="140"/>
      <c r="D8" s="96"/>
      <c r="E8" s="461"/>
      <c r="F8" s="460"/>
      <c r="K8" s="461"/>
      <c r="L8" s="460"/>
      <c r="M8" s="194"/>
      <c r="N8" s="43"/>
      <c r="O8" s="173"/>
      <c r="P8" s="43"/>
      <c r="Q8" s="458"/>
      <c r="R8" s="195"/>
    </row>
    <row r="9" spans="1:20" x14ac:dyDescent="0.25">
      <c r="A9" s="483"/>
      <c r="B9" s="43" t="s">
        <v>217</v>
      </c>
      <c r="C9" s="140"/>
      <c r="D9" s="96"/>
      <c r="E9" s="461"/>
      <c r="F9" s="460"/>
      <c r="K9" s="461"/>
      <c r="L9" s="460"/>
      <c r="M9" s="194"/>
      <c r="N9" s="43"/>
      <c r="O9" s="173"/>
      <c r="P9" s="43"/>
      <c r="Q9" s="458"/>
      <c r="R9" s="195"/>
    </row>
    <row r="10" spans="1:20" x14ac:dyDescent="0.25">
      <c r="A10" s="483"/>
      <c r="B10" s="43" t="s">
        <v>218</v>
      </c>
      <c r="C10" s="140"/>
      <c r="D10" s="96"/>
      <c r="E10" s="461"/>
      <c r="F10" s="460"/>
      <c r="K10" s="461"/>
      <c r="L10" s="460"/>
      <c r="M10" s="194"/>
      <c r="N10" s="43"/>
      <c r="O10" s="173"/>
      <c r="P10" s="43"/>
      <c r="Q10" s="458"/>
      <c r="R10" s="195"/>
    </row>
    <row r="11" spans="1:20" x14ac:dyDescent="0.25">
      <c r="A11" s="483"/>
      <c r="B11" s="43" t="s">
        <v>306</v>
      </c>
      <c r="C11" s="140"/>
      <c r="D11" s="96"/>
      <c r="E11" s="461"/>
      <c r="F11" s="460"/>
      <c r="K11" s="461"/>
      <c r="L11" s="460"/>
      <c r="M11" s="194"/>
      <c r="N11" s="43"/>
      <c r="O11" s="173"/>
      <c r="P11" s="43"/>
      <c r="Q11" s="458"/>
      <c r="R11" s="195"/>
    </row>
    <row r="12" spans="1:20" x14ac:dyDescent="0.25">
      <c r="A12" s="483"/>
      <c r="B12" s="43" t="s">
        <v>219</v>
      </c>
      <c r="C12" s="140"/>
      <c r="D12" s="96"/>
      <c r="E12" s="461"/>
      <c r="F12" s="460"/>
      <c r="K12" s="461"/>
      <c r="L12" s="460"/>
      <c r="M12" s="194"/>
      <c r="N12" s="43"/>
      <c r="O12" s="173"/>
      <c r="P12" s="43"/>
      <c r="Q12" s="458"/>
      <c r="R12" s="195"/>
    </row>
    <row r="13" spans="1:20" x14ac:dyDescent="0.25">
      <c r="A13" s="483"/>
      <c r="B13" s="43" t="s">
        <v>315</v>
      </c>
      <c r="C13" s="141" t="s">
        <v>62</v>
      </c>
      <c r="D13" s="187"/>
      <c r="E13" s="9"/>
      <c r="F13" s="8" t="s">
        <v>62</v>
      </c>
      <c r="G13" s="192" t="s">
        <v>62</v>
      </c>
      <c r="H13" s="192" t="s">
        <v>62</v>
      </c>
      <c r="I13" s="192"/>
      <c r="J13" s="192"/>
      <c r="K13" s="461" t="s">
        <v>117</v>
      </c>
      <c r="L13" s="8"/>
      <c r="M13" s="39"/>
      <c r="N13" s="459"/>
      <c r="O13" s="173" t="s">
        <v>152</v>
      </c>
      <c r="P13" s="459"/>
      <c r="Q13" s="168"/>
      <c r="R13" s="40"/>
      <c r="S13" s="192"/>
      <c r="T13" s="192"/>
    </row>
    <row r="14" spans="1:20" x14ac:dyDescent="0.25">
      <c r="A14" s="483"/>
      <c r="B14" s="43" t="s">
        <v>315</v>
      </c>
      <c r="C14" s="8" t="s">
        <v>62</v>
      </c>
      <c r="D14" s="192"/>
      <c r="E14" s="9"/>
      <c r="F14" s="8" t="s">
        <v>62</v>
      </c>
      <c r="G14" s="192"/>
      <c r="H14" s="192"/>
      <c r="I14" s="192"/>
      <c r="J14" s="192"/>
      <c r="K14" s="11"/>
      <c r="L14" s="8"/>
      <c r="M14" s="39"/>
      <c r="N14" s="459"/>
      <c r="O14" s="173"/>
      <c r="P14" s="459"/>
      <c r="Q14" s="168"/>
      <c r="R14" s="40"/>
      <c r="S14" s="192"/>
      <c r="T14" s="192"/>
    </row>
    <row r="15" spans="1:20" x14ac:dyDescent="0.25">
      <c r="A15" s="483"/>
      <c r="B15" s="43" t="s">
        <v>305</v>
      </c>
      <c r="C15" s="8"/>
      <c r="D15" s="192"/>
      <c r="E15" s="9"/>
      <c r="F15" s="8"/>
      <c r="G15" s="192"/>
      <c r="H15" s="192"/>
      <c r="I15" s="192"/>
      <c r="J15" s="192"/>
      <c r="K15" s="463"/>
      <c r="L15" s="460"/>
      <c r="M15" s="194"/>
      <c r="N15" s="43"/>
      <c r="O15" s="173"/>
      <c r="P15" s="43"/>
      <c r="Q15" s="458"/>
      <c r="R15" s="195"/>
    </row>
    <row r="16" spans="1:20" s="239" customFormat="1" x14ac:dyDescent="0.25">
      <c r="A16" s="483"/>
      <c r="B16" s="19" t="s">
        <v>221</v>
      </c>
      <c r="C16" s="8"/>
      <c r="D16" s="192"/>
      <c r="E16" s="9"/>
      <c r="F16" s="8"/>
      <c r="G16" s="192"/>
      <c r="H16" s="192"/>
      <c r="I16" s="192"/>
      <c r="J16" s="192"/>
      <c r="K16" s="463"/>
      <c r="L16" s="465"/>
      <c r="M16" s="466"/>
      <c r="N16" s="19"/>
      <c r="O16" s="464"/>
      <c r="P16" s="19"/>
      <c r="Q16" s="286"/>
      <c r="R16" s="221"/>
      <c r="S16" s="154"/>
      <c r="T16" s="154"/>
    </row>
    <row r="17" spans="1:90" x14ac:dyDescent="0.25">
      <c r="A17" s="483"/>
      <c r="B17" s="43" t="s">
        <v>310</v>
      </c>
      <c r="C17" s="140" t="s">
        <v>62</v>
      </c>
      <c r="D17" s="96"/>
      <c r="E17" s="461"/>
      <c r="F17" s="460" t="s">
        <v>62</v>
      </c>
      <c r="I17" s="196" t="s">
        <v>62</v>
      </c>
      <c r="K17" s="461"/>
      <c r="L17" s="460">
        <v>71</v>
      </c>
      <c r="M17" s="194"/>
      <c r="N17" s="43"/>
      <c r="O17" s="173" t="s">
        <v>83</v>
      </c>
      <c r="P17" s="43" t="s">
        <v>370</v>
      </c>
      <c r="Q17" s="458">
        <v>50</v>
      </c>
      <c r="R17" s="195"/>
    </row>
    <row r="18" spans="1:90" x14ac:dyDescent="0.25">
      <c r="A18" s="483"/>
      <c r="B18" s="43" t="s">
        <v>310</v>
      </c>
      <c r="C18" s="140"/>
      <c r="D18" s="96" t="s">
        <v>62</v>
      </c>
      <c r="E18" s="461"/>
      <c r="F18" s="460"/>
      <c r="H18" s="196" t="s">
        <v>62</v>
      </c>
      <c r="I18" s="196" t="s">
        <v>62</v>
      </c>
      <c r="K18" s="461"/>
      <c r="L18" s="460">
        <v>116</v>
      </c>
      <c r="M18" s="194"/>
      <c r="N18" s="43"/>
      <c r="O18" s="173" t="s">
        <v>83</v>
      </c>
      <c r="P18" s="43" t="s">
        <v>371</v>
      </c>
      <c r="Q18" s="458">
        <v>62</v>
      </c>
      <c r="R18" s="195"/>
    </row>
    <row r="19" spans="1:90" s="28" customFormat="1" x14ac:dyDescent="0.25">
      <c r="A19" s="483"/>
      <c r="B19" s="43" t="s">
        <v>276</v>
      </c>
      <c r="C19" s="182"/>
      <c r="D19" s="29" t="s">
        <v>62</v>
      </c>
      <c r="E19" s="60"/>
      <c r="F19" s="8"/>
      <c r="G19" s="192" t="s">
        <v>62</v>
      </c>
      <c r="H19" s="192"/>
      <c r="I19" s="192"/>
      <c r="J19" s="192"/>
      <c r="K19" s="147"/>
      <c r="L19" s="460"/>
      <c r="M19" s="194"/>
      <c r="N19" s="43"/>
      <c r="O19" s="174"/>
      <c r="P19" s="116"/>
      <c r="Q19" s="166"/>
      <c r="R19" s="54"/>
    </row>
    <row r="20" spans="1:90" x14ac:dyDescent="0.25">
      <c r="A20" s="483"/>
      <c r="B20" s="43" t="s">
        <v>222</v>
      </c>
      <c r="C20" s="140" t="s">
        <v>62</v>
      </c>
      <c r="D20" s="96"/>
      <c r="E20" s="461"/>
      <c r="F20" s="460" t="s">
        <v>62</v>
      </c>
      <c r="H20" s="196" t="s">
        <v>62</v>
      </c>
      <c r="K20" s="461"/>
      <c r="L20" s="460"/>
      <c r="M20" s="194">
        <v>29</v>
      </c>
      <c r="N20" s="43"/>
      <c r="O20" s="173"/>
      <c r="P20" s="43" t="s">
        <v>363</v>
      </c>
      <c r="Q20" s="458"/>
      <c r="R20" s="195"/>
    </row>
    <row r="21" spans="1:90" x14ac:dyDescent="0.25">
      <c r="A21" s="483"/>
      <c r="B21" s="43" t="s">
        <v>222</v>
      </c>
      <c r="C21" s="460"/>
      <c r="E21" s="461"/>
      <c r="F21" s="460"/>
      <c r="G21" s="196" t="s">
        <v>62</v>
      </c>
      <c r="J21" s="196" t="s">
        <v>62</v>
      </c>
      <c r="K21" s="461"/>
      <c r="L21" s="460"/>
      <c r="M21" s="194"/>
      <c r="N21" s="43"/>
      <c r="O21" s="173" t="s">
        <v>83</v>
      </c>
      <c r="P21" s="43"/>
      <c r="Q21" s="458"/>
      <c r="R21" s="195"/>
    </row>
    <row r="22" spans="1:90" x14ac:dyDescent="0.25">
      <c r="A22" s="483"/>
      <c r="B22" s="43" t="s">
        <v>223</v>
      </c>
      <c r="C22" s="140"/>
      <c r="D22" s="96"/>
      <c r="E22" s="461"/>
      <c r="F22" s="460"/>
      <c r="K22" s="461"/>
      <c r="L22" s="460"/>
      <c r="M22" s="194"/>
      <c r="N22" s="43"/>
      <c r="O22" s="173"/>
      <c r="P22" s="43"/>
      <c r="Q22" s="458"/>
      <c r="R22" s="195"/>
    </row>
    <row r="23" spans="1:90" x14ac:dyDescent="0.25">
      <c r="A23" s="483"/>
      <c r="B23" s="43" t="s">
        <v>313</v>
      </c>
      <c r="C23" s="140"/>
      <c r="D23" s="96"/>
      <c r="E23" s="461"/>
      <c r="F23" s="460"/>
      <c r="K23" s="461"/>
      <c r="L23" s="460"/>
      <c r="M23" s="194"/>
      <c r="N23" s="43"/>
      <c r="O23" s="173"/>
      <c r="P23" s="43"/>
      <c r="Q23" s="458"/>
      <c r="R23" s="195"/>
    </row>
    <row r="24" spans="1:90" x14ac:dyDescent="0.25">
      <c r="A24" s="483"/>
      <c r="B24" s="43" t="s">
        <v>313</v>
      </c>
      <c r="C24" s="460"/>
      <c r="E24" s="461"/>
      <c r="F24" s="460"/>
      <c r="K24" s="461"/>
      <c r="L24" s="460"/>
      <c r="M24" s="194"/>
      <c r="N24" s="43"/>
      <c r="O24" s="173"/>
      <c r="P24" s="43"/>
      <c r="Q24" s="458"/>
      <c r="R24" s="195"/>
    </row>
    <row r="25" spans="1:90" x14ac:dyDescent="0.25">
      <c r="A25" s="483"/>
      <c r="B25" s="43" t="s">
        <v>436</v>
      </c>
      <c r="C25" s="140" t="s">
        <v>62</v>
      </c>
      <c r="D25" s="96"/>
      <c r="E25" s="461"/>
      <c r="F25" s="460"/>
      <c r="G25" s="196" t="s">
        <v>62</v>
      </c>
      <c r="K25" s="461"/>
      <c r="L25" s="460"/>
      <c r="M25" s="194">
        <v>114</v>
      </c>
      <c r="N25" s="43"/>
      <c r="O25" s="173" t="s">
        <v>83</v>
      </c>
      <c r="P25" s="43"/>
      <c r="Q25" s="458"/>
      <c r="R25" s="195"/>
    </row>
    <row r="26" spans="1:90" x14ac:dyDescent="0.25">
      <c r="A26" s="483"/>
      <c r="B26" s="459" t="s">
        <v>267</v>
      </c>
      <c r="C26" s="141"/>
      <c r="D26" s="187"/>
      <c r="E26" s="9" t="s">
        <v>62</v>
      </c>
      <c r="F26" s="8"/>
      <c r="G26" s="192"/>
      <c r="H26" s="192"/>
      <c r="I26" s="192"/>
      <c r="J26" s="192"/>
      <c r="K26" s="9" t="s">
        <v>78</v>
      </c>
      <c r="L26" s="8"/>
      <c r="M26" s="39"/>
      <c r="N26" s="459"/>
      <c r="O26" s="173"/>
      <c r="P26" s="43"/>
      <c r="Q26" s="458"/>
      <c r="R26" s="195"/>
    </row>
    <row r="27" spans="1:90" s="31" customFormat="1" x14ac:dyDescent="0.25">
      <c r="A27" s="483"/>
      <c r="B27" s="43" t="s">
        <v>285</v>
      </c>
      <c r="C27" s="141" t="s">
        <v>62</v>
      </c>
      <c r="D27" s="187" t="s">
        <v>62</v>
      </c>
      <c r="E27" s="9"/>
      <c r="F27" s="8"/>
      <c r="G27" s="192" t="s">
        <v>62</v>
      </c>
      <c r="H27" s="192" t="s">
        <v>62</v>
      </c>
      <c r="I27" s="192" t="s">
        <v>62</v>
      </c>
      <c r="J27" s="192"/>
      <c r="K27" s="9"/>
      <c r="L27" s="8"/>
      <c r="M27" s="39">
        <v>1350</v>
      </c>
      <c r="N27" s="459">
        <v>623</v>
      </c>
      <c r="O27" s="173"/>
      <c r="P27" s="43" t="s">
        <v>364</v>
      </c>
      <c r="Q27" s="458">
        <v>70</v>
      </c>
      <c r="R27" s="195"/>
      <c r="S27" s="196"/>
      <c r="T27" s="196"/>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row>
    <row r="28" spans="1:90" x14ac:dyDescent="0.25">
      <c r="A28" s="483"/>
      <c r="B28" s="43" t="s">
        <v>225</v>
      </c>
      <c r="C28" s="140"/>
      <c r="D28" s="96"/>
      <c r="E28" s="461" t="s">
        <v>62</v>
      </c>
      <c r="F28" s="460"/>
      <c r="K28" s="461" t="s">
        <v>78</v>
      </c>
      <c r="L28" s="460"/>
      <c r="M28" s="194"/>
      <c r="N28" s="43"/>
      <c r="O28" s="173" t="s">
        <v>79</v>
      </c>
      <c r="P28" s="43"/>
      <c r="Q28" s="458"/>
      <c r="R28" s="195"/>
    </row>
    <row r="29" spans="1:90" x14ac:dyDescent="0.25">
      <c r="A29" s="483"/>
      <c r="B29" s="43" t="s">
        <v>226</v>
      </c>
      <c r="C29" s="140"/>
      <c r="D29" s="96"/>
      <c r="E29" s="461"/>
      <c r="F29" s="460"/>
      <c r="K29" s="461"/>
      <c r="L29" s="460"/>
      <c r="M29" s="194"/>
      <c r="N29" s="43"/>
      <c r="O29" s="173"/>
      <c r="P29" s="43"/>
      <c r="Q29" s="458"/>
      <c r="R29" s="195"/>
    </row>
    <row r="30" spans="1:90" s="239" customFormat="1" x14ac:dyDescent="0.25">
      <c r="A30" s="483"/>
      <c r="B30" s="19" t="s">
        <v>227</v>
      </c>
      <c r="C30" s="142"/>
      <c r="D30" s="97"/>
      <c r="E30" s="463"/>
      <c r="F30" s="465"/>
      <c r="G30" s="462"/>
      <c r="H30" s="462"/>
      <c r="I30" s="462"/>
      <c r="J30" s="462"/>
      <c r="K30" s="463"/>
      <c r="L30" s="465"/>
      <c r="M30" s="466"/>
      <c r="N30" s="19"/>
      <c r="O30" s="220"/>
      <c r="P30" s="19"/>
      <c r="Q30" s="288"/>
      <c r="R30" s="467"/>
    </row>
    <row r="31" spans="1:90" s="239" customFormat="1" x14ac:dyDescent="0.25">
      <c r="A31" s="483"/>
      <c r="B31" s="19" t="s">
        <v>316</v>
      </c>
      <c r="C31" s="142"/>
      <c r="D31" s="97"/>
      <c r="E31" s="463"/>
      <c r="F31" s="465"/>
      <c r="G31" s="462"/>
      <c r="H31" s="462"/>
      <c r="I31" s="462"/>
      <c r="J31" s="462"/>
      <c r="K31" s="463"/>
      <c r="L31" s="465"/>
      <c r="M31" s="466"/>
      <c r="N31" s="19"/>
      <c r="O31" s="220"/>
      <c r="P31" s="19"/>
      <c r="Q31" s="288"/>
      <c r="R31" s="467"/>
    </row>
    <row r="32" spans="1:90" x14ac:dyDescent="0.25">
      <c r="A32" s="486"/>
      <c r="B32" s="43" t="s">
        <v>309</v>
      </c>
      <c r="C32" s="140"/>
      <c r="D32" s="96"/>
      <c r="E32" s="461"/>
      <c r="F32" s="460"/>
      <c r="K32" s="461" t="s">
        <v>329</v>
      </c>
      <c r="L32" s="460"/>
      <c r="M32" s="194"/>
      <c r="N32" s="43"/>
      <c r="O32" s="173"/>
      <c r="P32" s="43"/>
      <c r="Q32" s="458"/>
      <c r="R32" s="195"/>
    </row>
    <row r="33" spans="1:18" x14ac:dyDescent="0.25">
      <c r="A33" s="459" t="s">
        <v>146</v>
      </c>
      <c r="B33" s="43" t="s">
        <v>311</v>
      </c>
      <c r="C33" s="140"/>
      <c r="D33" s="96" t="s">
        <v>62</v>
      </c>
      <c r="E33" s="461"/>
      <c r="F33" s="212"/>
      <c r="G33" s="27"/>
      <c r="H33" s="27"/>
      <c r="I33" s="27"/>
      <c r="J33" s="27" t="s">
        <v>62</v>
      </c>
      <c r="K33" s="213"/>
      <c r="L33" s="460"/>
      <c r="M33" s="194"/>
      <c r="N33" s="43"/>
      <c r="O33" s="173" t="s">
        <v>141</v>
      </c>
      <c r="P33" s="43"/>
      <c r="Q33" s="458"/>
      <c r="R33" s="195"/>
    </row>
    <row r="34" spans="1:18" x14ac:dyDescent="0.25">
      <c r="A34" s="43" t="s">
        <v>430</v>
      </c>
      <c r="B34" s="43" t="s">
        <v>444</v>
      </c>
      <c r="C34" s="460" t="s">
        <v>62</v>
      </c>
      <c r="E34" s="461"/>
      <c r="F34" s="460"/>
      <c r="I34" s="196" t="s">
        <v>62</v>
      </c>
      <c r="K34" s="461" t="s">
        <v>431</v>
      </c>
      <c r="L34" s="460">
        <v>10</v>
      </c>
      <c r="M34" s="194"/>
      <c r="N34" s="43"/>
      <c r="O34" s="158" t="s">
        <v>73</v>
      </c>
      <c r="P34" s="43"/>
      <c r="Q34" s="458"/>
      <c r="R34" s="195"/>
    </row>
    <row r="35" spans="1:18" ht="15.75" thickBot="1" x14ac:dyDescent="0.3">
      <c r="A35" s="48" t="s">
        <v>132</v>
      </c>
      <c r="B35" s="44" t="s">
        <v>224</v>
      </c>
      <c r="C35" s="143"/>
      <c r="D35" s="137"/>
      <c r="E35" s="456" t="s">
        <v>62</v>
      </c>
      <c r="F35" s="455"/>
      <c r="G35" s="42"/>
      <c r="H35" s="42"/>
      <c r="I35" s="42"/>
      <c r="J35" s="42" t="s">
        <v>62</v>
      </c>
      <c r="K35" s="456"/>
      <c r="L35" s="455"/>
      <c r="M35" s="68"/>
      <c r="N35" s="44"/>
      <c r="O35" s="176" t="s">
        <v>83</v>
      </c>
      <c r="P35" s="44"/>
      <c r="Q35" s="457"/>
      <c r="R35" s="195"/>
    </row>
    <row r="36" spans="1:18" x14ac:dyDescent="0.25">
      <c r="A36" s="10"/>
      <c r="B36" s="10"/>
      <c r="C36" s="10"/>
      <c r="D36" s="10"/>
      <c r="E36" s="10"/>
      <c r="F36" s="10"/>
      <c r="G36" s="10"/>
      <c r="H36" s="10"/>
      <c r="I36" s="10"/>
      <c r="J36" s="10"/>
      <c r="K36" s="10"/>
      <c r="L36" s="10"/>
      <c r="M36" s="10"/>
      <c r="N36" s="10"/>
      <c r="O36" s="10"/>
      <c r="P36" s="10"/>
      <c r="Q36" s="10"/>
    </row>
  </sheetData>
  <autoFilter ref="A2:CL35">
    <filterColumn colId="2" showButton="0"/>
    <filterColumn colId="3" showButton="0"/>
    <filterColumn colId="5" showButton="0"/>
    <filterColumn colId="6" showButton="0"/>
    <filterColumn colId="7" showButton="0"/>
    <filterColumn colId="8" showButton="0"/>
    <filterColumn colId="9" showButton="0"/>
    <filterColumn colId="11" showButton="0"/>
  </autoFilter>
  <mergeCells count="4">
    <mergeCell ref="C2:E2"/>
    <mergeCell ref="F2:K2"/>
    <mergeCell ref="L2:M2"/>
    <mergeCell ref="A3:A3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50"/>
  <sheetViews>
    <sheetView zoomScale="80" zoomScaleNormal="80" workbookViewId="0"/>
  </sheetViews>
  <sheetFormatPr defaultRowHeight="15" x14ac:dyDescent="0.25"/>
  <cols>
    <col min="1" max="1" width="21.5703125" style="196" bestFit="1" customWidth="1"/>
    <col min="2" max="2" width="12.42578125" style="196" customWidth="1"/>
    <col min="3" max="10" width="9.140625" style="196"/>
    <col min="11" max="11" width="12" style="196" customWidth="1"/>
    <col min="12" max="12" width="11" style="196" customWidth="1"/>
    <col min="13" max="14" width="9.140625" style="196"/>
    <col min="15" max="15" width="48.42578125" style="196" customWidth="1"/>
    <col min="16" max="16" width="11.85546875" style="196" customWidth="1"/>
    <col min="17" max="16384" width="9.140625" style="196"/>
  </cols>
  <sheetData>
    <row r="1" spans="1:20" ht="170.25" customHeight="1" thickBot="1" x14ac:dyDescent="0.3">
      <c r="A1" s="118"/>
      <c r="B1" s="114"/>
      <c r="C1" s="124" t="s">
        <v>2</v>
      </c>
      <c r="D1" s="125" t="s">
        <v>3</v>
      </c>
      <c r="E1" s="126" t="s">
        <v>4</v>
      </c>
      <c r="F1" s="127" t="s">
        <v>5</v>
      </c>
      <c r="G1" s="128" t="s">
        <v>6</v>
      </c>
      <c r="H1" s="128" t="s">
        <v>7</v>
      </c>
      <c r="I1" s="128" t="s">
        <v>8</v>
      </c>
      <c r="J1" s="128" t="s">
        <v>61</v>
      </c>
      <c r="K1" s="129" t="s">
        <v>312</v>
      </c>
      <c r="L1" s="127" t="s">
        <v>10</v>
      </c>
      <c r="M1" s="129" t="s">
        <v>368</v>
      </c>
      <c r="N1" s="130" t="s">
        <v>60</v>
      </c>
      <c r="O1" s="131" t="s">
        <v>353</v>
      </c>
      <c r="P1" s="131" t="s">
        <v>355</v>
      </c>
      <c r="Q1" s="131" t="s">
        <v>365</v>
      </c>
      <c r="R1" s="119"/>
      <c r="S1" s="119"/>
      <c r="T1" s="119"/>
    </row>
    <row r="2" spans="1:20" ht="15.75" thickBot="1" x14ac:dyDescent="0.3">
      <c r="A2" s="51" t="s">
        <v>69</v>
      </c>
      <c r="B2" s="51" t="s">
        <v>229</v>
      </c>
      <c r="C2" s="469" t="s">
        <v>0</v>
      </c>
      <c r="D2" s="479"/>
      <c r="E2" s="470"/>
      <c r="F2" s="469" t="s">
        <v>1</v>
      </c>
      <c r="G2" s="479"/>
      <c r="H2" s="479"/>
      <c r="I2" s="479"/>
      <c r="J2" s="479"/>
      <c r="K2" s="470"/>
      <c r="L2" s="469" t="s">
        <v>351</v>
      </c>
      <c r="M2" s="470"/>
      <c r="N2" s="138" t="s">
        <v>352</v>
      </c>
      <c r="O2" s="123"/>
      <c r="P2" s="219"/>
      <c r="Q2" s="71"/>
      <c r="R2" s="93"/>
      <c r="S2" s="93"/>
      <c r="T2" s="93"/>
    </row>
    <row r="3" spans="1:20" x14ac:dyDescent="0.25">
      <c r="A3" s="265" t="s">
        <v>33</v>
      </c>
      <c r="B3" s="43" t="s">
        <v>211</v>
      </c>
      <c r="C3" s="140" t="s">
        <v>62</v>
      </c>
      <c r="D3" s="96"/>
      <c r="E3" s="273"/>
      <c r="F3" s="272" t="s">
        <v>62</v>
      </c>
      <c r="H3" s="196" t="s">
        <v>62</v>
      </c>
      <c r="K3" s="273"/>
      <c r="L3" s="272"/>
      <c r="M3" s="273">
        <v>336</v>
      </c>
      <c r="N3" s="257"/>
      <c r="O3" s="265" t="s">
        <v>14</v>
      </c>
      <c r="P3" s="173" t="s">
        <v>370</v>
      </c>
      <c r="Q3" s="43">
        <v>45</v>
      </c>
      <c r="R3" s="195"/>
    </row>
    <row r="4" spans="1:20" x14ac:dyDescent="0.25">
      <c r="A4" s="265" t="s">
        <v>33</v>
      </c>
      <c r="B4" s="43" t="s">
        <v>212</v>
      </c>
      <c r="C4" s="140" t="s">
        <v>62</v>
      </c>
      <c r="D4" s="96"/>
      <c r="E4" s="273"/>
      <c r="F4" s="272"/>
      <c r="H4" s="196" t="s">
        <v>62</v>
      </c>
      <c r="K4" s="273"/>
      <c r="L4" s="272">
        <v>5</v>
      </c>
      <c r="M4" s="273">
        <v>302</v>
      </c>
      <c r="N4" s="257"/>
      <c r="O4" s="265" t="s">
        <v>14</v>
      </c>
      <c r="P4" s="173" t="s">
        <v>370</v>
      </c>
      <c r="Q4" s="43">
        <v>60</v>
      </c>
      <c r="R4" s="195"/>
    </row>
    <row r="5" spans="1:20" x14ac:dyDescent="0.25">
      <c r="A5" s="265" t="s">
        <v>33</v>
      </c>
      <c r="B5" s="43" t="s">
        <v>213</v>
      </c>
      <c r="C5" s="140" t="s">
        <v>62</v>
      </c>
      <c r="D5" s="96"/>
      <c r="E5" s="273"/>
      <c r="F5" s="272"/>
      <c r="H5" s="196" t="s">
        <v>62</v>
      </c>
      <c r="K5" s="273"/>
      <c r="L5" s="272"/>
      <c r="M5" s="273">
        <v>98</v>
      </c>
      <c r="N5" s="257"/>
      <c r="O5" s="265" t="s">
        <v>14</v>
      </c>
      <c r="P5" s="173" t="s">
        <v>370</v>
      </c>
      <c r="Q5" s="43">
        <v>34</v>
      </c>
      <c r="R5" s="195"/>
    </row>
    <row r="6" spans="1:20" x14ac:dyDescent="0.25">
      <c r="A6" s="265" t="s">
        <v>33</v>
      </c>
      <c r="B6" s="43" t="s">
        <v>214</v>
      </c>
      <c r="C6" s="140" t="s">
        <v>62</v>
      </c>
      <c r="D6" s="96"/>
      <c r="E6" s="273"/>
      <c r="F6" s="272" t="s">
        <v>62</v>
      </c>
      <c r="K6" s="273"/>
      <c r="L6" s="272"/>
      <c r="M6" s="273">
        <v>1642</v>
      </c>
      <c r="N6" s="257"/>
      <c r="O6" s="265" t="s">
        <v>14</v>
      </c>
      <c r="P6" s="173"/>
      <c r="Q6" s="43"/>
      <c r="R6" s="195"/>
    </row>
    <row r="7" spans="1:20" x14ac:dyDescent="0.25">
      <c r="A7" s="265" t="s">
        <v>33</v>
      </c>
      <c r="B7" s="43" t="s">
        <v>215</v>
      </c>
      <c r="C7" s="140" t="s">
        <v>62</v>
      </c>
      <c r="D7" s="96"/>
      <c r="E7" s="273"/>
      <c r="F7" s="272"/>
      <c r="H7" s="196" t="s">
        <v>62</v>
      </c>
      <c r="I7" s="196" t="s">
        <v>62</v>
      </c>
      <c r="K7" s="273"/>
      <c r="L7" s="272">
        <v>17</v>
      </c>
      <c r="M7" s="273">
        <v>27</v>
      </c>
      <c r="N7" s="257"/>
      <c r="O7" s="265" t="s">
        <v>14</v>
      </c>
      <c r="P7" s="173" t="s">
        <v>362</v>
      </c>
      <c r="Q7" s="43"/>
      <c r="R7" s="195"/>
    </row>
    <row r="8" spans="1:20" x14ac:dyDescent="0.25">
      <c r="A8" s="265" t="s">
        <v>33</v>
      </c>
      <c r="B8" s="43" t="s">
        <v>216</v>
      </c>
      <c r="C8" s="140" t="s">
        <v>62</v>
      </c>
      <c r="D8" s="96"/>
      <c r="E8" s="273"/>
      <c r="F8" s="272"/>
      <c r="K8" s="273"/>
      <c r="L8" s="272"/>
      <c r="M8" s="273">
        <v>22</v>
      </c>
      <c r="N8" s="257"/>
      <c r="O8" s="265" t="s">
        <v>14</v>
      </c>
      <c r="P8" s="173"/>
      <c r="Q8" s="43"/>
      <c r="R8" s="195"/>
    </row>
    <row r="9" spans="1:20" x14ac:dyDescent="0.25">
      <c r="A9" s="265" t="s">
        <v>33</v>
      </c>
      <c r="B9" s="43" t="s">
        <v>404</v>
      </c>
      <c r="C9" s="140" t="s">
        <v>62</v>
      </c>
      <c r="D9" s="96"/>
      <c r="E9" s="273"/>
      <c r="F9" s="272" t="s">
        <v>62</v>
      </c>
      <c r="K9" s="273"/>
      <c r="L9" s="272"/>
      <c r="M9" s="273">
        <f>806+397</f>
        <v>1203</v>
      </c>
      <c r="N9" s="257"/>
      <c r="O9" s="265" t="s">
        <v>408</v>
      </c>
      <c r="P9" s="173" t="s">
        <v>373</v>
      </c>
      <c r="Q9" s="43"/>
      <c r="R9" s="195"/>
    </row>
    <row r="10" spans="1:20" x14ac:dyDescent="0.25">
      <c r="A10" s="265" t="s">
        <v>33</v>
      </c>
      <c r="B10" s="43" t="s">
        <v>217</v>
      </c>
      <c r="C10" s="140"/>
      <c r="D10" s="96"/>
      <c r="E10" s="273"/>
      <c r="F10" s="272"/>
      <c r="K10" s="273"/>
      <c r="L10" s="272"/>
      <c r="M10" s="273"/>
      <c r="N10" s="257"/>
      <c r="O10" s="265" t="s">
        <v>14</v>
      </c>
      <c r="P10" s="173"/>
      <c r="Q10" s="43"/>
      <c r="R10" s="195"/>
    </row>
    <row r="11" spans="1:20" x14ac:dyDescent="0.25">
      <c r="A11" s="265" t="s">
        <v>33</v>
      </c>
      <c r="B11" s="43" t="s">
        <v>218</v>
      </c>
      <c r="C11" s="140" t="s">
        <v>62</v>
      </c>
      <c r="D11" s="96"/>
      <c r="E11" s="273"/>
      <c r="F11" s="272"/>
      <c r="H11" s="196" t="s">
        <v>62</v>
      </c>
      <c r="I11" s="196" t="s">
        <v>62</v>
      </c>
      <c r="K11" s="273"/>
      <c r="L11" s="272"/>
      <c r="M11" s="273">
        <v>160</v>
      </c>
      <c r="N11" s="257"/>
      <c r="O11" s="265" t="s">
        <v>14</v>
      </c>
      <c r="P11" s="173" t="s">
        <v>373</v>
      </c>
      <c r="Q11" s="43">
        <v>30</v>
      </c>
      <c r="R11" s="195"/>
    </row>
    <row r="12" spans="1:20" x14ac:dyDescent="0.25">
      <c r="A12" s="265" t="s">
        <v>33</v>
      </c>
      <c r="B12" s="43" t="s">
        <v>306</v>
      </c>
      <c r="C12" s="140" t="s">
        <v>62</v>
      </c>
      <c r="D12" s="96"/>
      <c r="E12" s="273"/>
      <c r="F12" s="272" t="s">
        <v>62</v>
      </c>
      <c r="H12" s="196" t="s">
        <v>62</v>
      </c>
      <c r="K12" s="273"/>
      <c r="L12" s="272"/>
      <c r="M12" s="273">
        <v>3491</v>
      </c>
      <c r="N12" s="257"/>
      <c r="O12" s="265" t="s">
        <v>14</v>
      </c>
      <c r="P12" s="173" t="s">
        <v>370</v>
      </c>
      <c r="Q12" s="264" t="s">
        <v>209</v>
      </c>
      <c r="R12" s="263"/>
      <c r="S12" s="99"/>
      <c r="T12" s="99"/>
    </row>
    <row r="13" spans="1:20" x14ac:dyDescent="0.25">
      <c r="A13" s="265" t="s">
        <v>131</v>
      </c>
      <c r="B13" s="43" t="s">
        <v>314</v>
      </c>
      <c r="C13" s="207" t="s">
        <v>63</v>
      </c>
      <c r="D13" s="98"/>
      <c r="E13" s="273"/>
      <c r="F13" s="272" t="s">
        <v>63</v>
      </c>
      <c r="K13" s="273"/>
      <c r="L13" s="272"/>
      <c r="M13" s="273">
        <v>994</v>
      </c>
      <c r="N13" s="257"/>
      <c r="O13" s="265" t="s">
        <v>273</v>
      </c>
      <c r="P13" s="173" t="s">
        <v>370</v>
      </c>
      <c r="Q13" s="43">
        <v>40</v>
      </c>
      <c r="R13" s="195"/>
    </row>
    <row r="14" spans="1:20" x14ac:dyDescent="0.25">
      <c r="A14" s="265" t="s">
        <v>130</v>
      </c>
      <c r="B14" s="43" t="s">
        <v>314</v>
      </c>
      <c r="C14" s="207" t="s">
        <v>63</v>
      </c>
      <c r="D14" s="98"/>
      <c r="E14" s="273"/>
      <c r="F14" s="272" t="s">
        <v>63</v>
      </c>
      <c r="K14" s="273"/>
      <c r="L14" s="272"/>
      <c r="M14" s="273">
        <v>2565</v>
      </c>
      <c r="N14" s="257"/>
      <c r="O14" s="265" t="s">
        <v>108</v>
      </c>
      <c r="P14" s="173" t="s">
        <v>370</v>
      </c>
      <c r="Q14" s="43">
        <v>30</v>
      </c>
      <c r="R14" s="195"/>
    </row>
    <row r="15" spans="1:20" x14ac:dyDescent="0.25">
      <c r="A15" s="265" t="s">
        <v>33</v>
      </c>
      <c r="B15" s="43" t="s">
        <v>219</v>
      </c>
      <c r="C15" s="140" t="s">
        <v>62</v>
      </c>
      <c r="D15" s="96"/>
      <c r="E15" s="273"/>
      <c r="F15" s="272"/>
      <c r="H15" s="196" t="s">
        <v>62</v>
      </c>
      <c r="K15" s="273"/>
      <c r="L15" s="272"/>
      <c r="M15" s="273">
        <v>638</v>
      </c>
      <c r="N15" s="257"/>
      <c r="O15" s="265" t="s">
        <v>14</v>
      </c>
      <c r="P15" s="173" t="s">
        <v>373</v>
      </c>
      <c r="Q15" s="43">
        <v>45</v>
      </c>
      <c r="R15" s="195"/>
    </row>
    <row r="16" spans="1:20" x14ac:dyDescent="0.25">
      <c r="A16" s="265" t="s">
        <v>33</v>
      </c>
      <c r="B16" s="43" t="s">
        <v>315</v>
      </c>
      <c r="C16" s="140" t="s">
        <v>62</v>
      </c>
      <c r="D16" s="96"/>
      <c r="E16" s="273"/>
      <c r="F16" s="272" t="s">
        <v>62</v>
      </c>
      <c r="K16" s="273"/>
      <c r="L16" s="272"/>
      <c r="M16" s="273">
        <v>299</v>
      </c>
      <c r="N16" s="257"/>
      <c r="O16" s="149" t="s">
        <v>14</v>
      </c>
      <c r="P16" s="217"/>
      <c r="Q16" s="43"/>
      <c r="R16" s="195"/>
    </row>
    <row r="17" spans="1:87" x14ac:dyDescent="0.25">
      <c r="A17" s="265" t="s">
        <v>33</v>
      </c>
      <c r="B17" s="43" t="s">
        <v>305</v>
      </c>
      <c r="C17" s="140" t="s">
        <v>62</v>
      </c>
      <c r="D17" s="96"/>
      <c r="E17" s="273"/>
      <c r="F17" s="272" t="s">
        <v>62</v>
      </c>
      <c r="I17" s="196" t="s">
        <v>62</v>
      </c>
      <c r="K17" s="273"/>
      <c r="L17" s="272">
        <v>6</v>
      </c>
      <c r="M17" s="273">
        <v>16</v>
      </c>
      <c r="N17" s="257"/>
      <c r="O17" s="149" t="s">
        <v>14</v>
      </c>
      <c r="P17" s="217" t="s">
        <v>375</v>
      </c>
      <c r="Q17" s="43">
        <v>30</v>
      </c>
      <c r="R17" s="195"/>
    </row>
    <row r="18" spans="1:87" s="239" customFormat="1" ht="15.75" customHeight="1" x14ac:dyDescent="0.25">
      <c r="A18" s="265" t="s">
        <v>33</v>
      </c>
      <c r="B18" s="19" t="s">
        <v>221</v>
      </c>
      <c r="C18" s="140" t="s">
        <v>137</v>
      </c>
      <c r="D18" s="96"/>
      <c r="E18" s="273"/>
      <c r="F18" s="272"/>
      <c r="G18" s="196"/>
      <c r="H18" s="196" t="s">
        <v>137</v>
      </c>
      <c r="I18" s="196"/>
      <c r="J18" s="196"/>
      <c r="K18" s="273"/>
      <c r="L18" s="272">
        <v>2</v>
      </c>
      <c r="M18" s="273">
        <v>356</v>
      </c>
      <c r="N18" s="257"/>
      <c r="O18" s="19" t="s">
        <v>14</v>
      </c>
      <c r="P18" s="173" t="s">
        <v>370</v>
      </c>
      <c r="Q18" s="43">
        <v>40</v>
      </c>
      <c r="R18" s="195"/>
      <c r="S18" s="196"/>
      <c r="T18" s="196"/>
    </row>
    <row r="19" spans="1:87" x14ac:dyDescent="0.25">
      <c r="A19" s="265" t="s">
        <v>33</v>
      </c>
      <c r="B19" s="43" t="s">
        <v>310</v>
      </c>
      <c r="C19" s="140" t="s">
        <v>62</v>
      </c>
      <c r="D19" s="96"/>
      <c r="E19" s="273"/>
      <c r="F19" s="272" t="s">
        <v>62</v>
      </c>
      <c r="H19" s="196" t="s">
        <v>62</v>
      </c>
      <c r="I19" s="196" t="s">
        <v>62</v>
      </c>
      <c r="K19" s="273"/>
      <c r="L19" s="272">
        <v>102</v>
      </c>
      <c r="M19" s="273">
        <v>808</v>
      </c>
      <c r="N19" s="257"/>
      <c r="O19" s="265" t="s">
        <v>14</v>
      </c>
      <c r="P19" s="173" t="s">
        <v>373</v>
      </c>
      <c r="Q19" s="43">
        <v>44</v>
      </c>
      <c r="R19" s="195"/>
    </row>
    <row r="20" spans="1:87" x14ac:dyDescent="0.25">
      <c r="A20" s="492" t="s">
        <v>277</v>
      </c>
      <c r="B20" s="43" t="s">
        <v>276</v>
      </c>
      <c r="C20" s="8" t="s">
        <v>62</v>
      </c>
      <c r="D20" s="192"/>
      <c r="E20" s="9"/>
      <c r="F20" s="8" t="s">
        <v>62</v>
      </c>
      <c r="G20" s="192"/>
      <c r="H20" s="192"/>
      <c r="I20" s="192"/>
      <c r="J20" s="192"/>
      <c r="K20" s="9"/>
      <c r="L20" s="8"/>
      <c r="M20" s="9">
        <v>39</v>
      </c>
      <c r="N20" s="283"/>
      <c r="O20" s="265" t="s">
        <v>110</v>
      </c>
      <c r="P20" s="173" t="s">
        <v>370</v>
      </c>
      <c r="Q20" s="265">
        <v>30</v>
      </c>
      <c r="R20" s="40"/>
      <c r="S20" s="192"/>
      <c r="T20" s="192"/>
    </row>
    <row r="21" spans="1:87" x14ac:dyDescent="0.25">
      <c r="A21" s="492"/>
      <c r="B21" s="43" t="s">
        <v>276</v>
      </c>
      <c r="C21" s="8" t="s">
        <v>62</v>
      </c>
      <c r="D21" s="192"/>
      <c r="E21" s="9"/>
      <c r="F21" s="8" t="s">
        <v>62</v>
      </c>
      <c r="G21" s="192"/>
      <c r="H21" s="192"/>
      <c r="I21" s="192"/>
      <c r="J21" s="192"/>
      <c r="K21" s="9"/>
      <c r="L21" s="8"/>
      <c r="M21" s="9">
        <v>17</v>
      </c>
      <c r="N21" s="283"/>
      <c r="O21" s="265" t="s">
        <v>108</v>
      </c>
      <c r="P21" s="173" t="s">
        <v>370</v>
      </c>
      <c r="Q21" s="265">
        <v>35</v>
      </c>
      <c r="R21" s="40"/>
      <c r="S21" s="192"/>
      <c r="T21" s="192"/>
    </row>
    <row r="22" spans="1:87" x14ac:dyDescent="0.25">
      <c r="A22" s="492" t="s">
        <v>33</v>
      </c>
      <c r="B22" s="43" t="s">
        <v>222</v>
      </c>
      <c r="C22" s="140" t="s">
        <v>62</v>
      </c>
      <c r="D22" s="96"/>
      <c r="E22" s="273"/>
      <c r="F22" s="272" t="s">
        <v>62</v>
      </c>
      <c r="H22" s="196" t="s">
        <v>62</v>
      </c>
      <c r="K22" s="273"/>
      <c r="L22" s="272"/>
      <c r="M22" s="273">
        <v>137</v>
      </c>
      <c r="N22" s="257"/>
      <c r="O22" s="265" t="s">
        <v>14</v>
      </c>
      <c r="P22" s="173"/>
      <c r="Q22" s="43"/>
      <c r="R22" s="195"/>
    </row>
    <row r="23" spans="1:87" x14ac:dyDescent="0.25">
      <c r="A23" s="492"/>
      <c r="B23" s="43" t="s">
        <v>222</v>
      </c>
      <c r="C23" s="140"/>
      <c r="D23" s="96"/>
      <c r="E23" s="273"/>
      <c r="F23" s="272"/>
      <c r="G23" s="196" t="s">
        <v>62</v>
      </c>
      <c r="J23" s="196" t="s">
        <v>62</v>
      </c>
      <c r="K23" s="273"/>
      <c r="L23" s="272"/>
      <c r="M23" s="273"/>
      <c r="N23" s="257"/>
      <c r="O23" s="265" t="s">
        <v>83</v>
      </c>
      <c r="P23" s="173"/>
      <c r="Q23" s="43"/>
      <c r="R23" s="195"/>
    </row>
    <row r="24" spans="1:87" x14ac:dyDescent="0.25">
      <c r="A24" s="265" t="s">
        <v>33</v>
      </c>
      <c r="B24" s="43" t="s">
        <v>223</v>
      </c>
      <c r="C24" s="140" t="s">
        <v>62</v>
      </c>
      <c r="D24" s="96"/>
      <c r="E24" s="273"/>
      <c r="F24" s="272" t="s">
        <v>62</v>
      </c>
      <c r="H24" s="196" t="s">
        <v>62</v>
      </c>
      <c r="I24" s="196" t="s">
        <v>62</v>
      </c>
      <c r="K24" s="273"/>
      <c r="L24" s="272">
        <v>10</v>
      </c>
      <c r="M24" s="273">
        <v>2</v>
      </c>
      <c r="N24" s="257"/>
      <c r="O24" s="265" t="s">
        <v>230</v>
      </c>
      <c r="P24" s="173" t="s">
        <v>373</v>
      </c>
      <c r="Q24" s="264" t="s">
        <v>209</v>
      </c>
      <c r="R24" s="263"/>
      <c r="S24" s="99"/>
      <c r="T24" s="99"/>
    </row>
    <row r="25" spans="1:87" x14ac:dyDescent="0.25">
      <c r="A25" s="265" t="s">
        <v>33</v>
      </c>
      <c r="B25" s="43" t="s">
        <v>313</v>
      </c>
      <c r="C25" s="140" t="s">
        <v>62</v>
      </c>
      <c r="D25" s="96"/>
      <c r="E25" s="273"/>
      <c r="F25" s="272"/>
      <c r="J25" s="196" t="s">
        <v>62</v>
      </c>
      <c r="K25" s="273"/>
      <c r="L25" s="272"/>
      <c r="M25" s="273">
        <v>51</v>
      </c>
      <c r="N25" s="257"/>
      <c r="O25" s="265" t="s">
        <v>14</v>
      </c>
      <c r="P25" s="173" t="s">
        <v>370</v>
      </c>
      <c r="Q25" s="43">
        <v>31</v>
      </c>
      <c r="R25" s="195"/>
    </row>
    <row r="26" spans="1:87" x14ac:dyDescent="0.25">
      <c r="A26" s="265" t="s">
        <v>33</v>
      </c>
      <c r="B26" s="43" t="s">
        <v>224</v>
      </c>
      <c r="C26" s="140" t="s">
        <v>62</v>
      </c>
      <c r="D26" s="96" t="s">
        <v>62</v>
      </c>
      <c r="E26" s="273"/>
      <c r="F26" s="272"/>
      <c r="J26" s="196" t="s">
        <v>62</v>
      </c>
      <c r="K26" s="273"/>
      <c r="L26" s="272"/>
      <c r="M26" s="273">
        <v>146</v>
      </c>
      <c r="N26" s="257"/>
      <c r="O26" s="265" t="s">
        <v>14</v>
      </c>
      <c r="P26" s="173" t="s">
        <v>370</v>
      </c>
      <c r="Q26" s="43">
        <v>37</v>
      </c>
      <c r="R26" s="195"/>
    </row>
    <row r="27" spans="1:87" x14ac:dyDescent="0.25">
      <c r="A27" s="485" t="s">
        <v>33</v>
      </c>
      <c r="B27" s="43" t="s">
        <v>436</v>
      </c>
      <c r="C27" s="140" t="s">
        <v>62</v>
      </c>
      <c r="D27" s="96"/>
      <c r="E27" s="273"/>
      <c r="F27" s="272" t="s">
        <v>62</v>
      </c>
      <c r="K27" s="273"/>
      <c r="L27" s="272"/>
      <c r="M27" s="273">
        <v>346</v>
      </c>
      <c r="N27" s="257"/>
      <c r="O27" s="432" t="s">
        <v>437</v>
      </c>
      <c r="P27" s="173"/>
      <c r="Q27" s="43">
        <v>32</v>
      </c>
      <c r="R27" s="195"/>
    </row>
    <row r="28" spans="1:87" x14ac:dyDescent="0.25">
      <c r="A28" s="483"/>
      <c r="B28" s="43" t="s">
        <v>436</v>
      </c>
      <c r="C28" s="140" t="s">
        <v>62</v>
      </c>
      <c r="D28" s="96"/>
      <c r="E28" s="273"/>
      <c r="F28" s="272" t="s">
        <v>62</v>
      </c>
      <c r="K28" s="273"/>
      <c r="L28" s="272"/>
      <c r="M28" s="273">
        <v>207</v>
      </c>
      <c r="N28" s="257"/>
      <c r="O28" s="433" t="s">
        <v>438</v>
      </c>
      <c r="P28" s="173"/>
      <c r="Q28" s="43">
        <v>40</v>
      </c>
      <c r="R28" s="195"/>
    </row>
    <row r="29" spans="1:87" x14ac:dyDescent="0.25">
      <c r="A29" s="486"/>
      <c r="B29" s="43" t="s">
        <v>436</v>
      </c>
      <c r="C29" s="140" t="s">
        <v>62</v>
      </c>
      <c r="D29" s="96"/>
      <c r="E29" s="273"/>
      <c r="F29" s="272"/>
      <c r="G29" s="196" t="s">
        <v>62</v>
      </c>
      <c r="K29" s="273"/>
      <c r="L29" s="272"/>
      <c r="M29" s="273"/>
      <c r="N29" s="257">
        <v>46</v>
      </c>
      <c r="O29" s="434" t="s">
        <v>73</v>
      </c>
      <c r="P29" s="173"/>
      <c r="Q29" s="43"/>
      <c r="R29" s="195"/>
    </row>
    <row r="30" spans="1:87" x14ac:dyDescent="0.25">
      <c r="A30" s="492" t="s">
        <v>33</v>
      </c>
      <c r="B30" s="265" t="s">
        <v>267</v>
      </c>
      <c r="C30" s="140" t="s">
        <v>62</v>
      </c>
      <c r="D30" s="96"/>
      <c r="E30" s="273"/>
      <c r="F30" s="272" t="s">
        <v>62</v>
      </c>
      <c r="H30" s="196" t="s">
        <v>62</v>
      </c>
      <c r="K30" s="273" t="s">
        <v>187</v>
      </c>
      <c r="L30" s="272">
        <v>2</v>
      </c>
      <c r="M30" s="273">
        <v>8</v>
      </c>
      <c r="N30" s="257"/>
      <c r="O30" s="238" t="s">
        <v>110</v>
      </c>
      <c r="P30" s="173" t="s">
        <v>373</v>
      </c>
      <c r="Q30" s="43">
        <v>40</v>
      </c>
      <c r="R30" s="195"/>
    </row>
    <row r="31" spans="1:87" x14ac:dyDescent="0.25">
      <c r="A31" s="492"/>
      <c r="B31" s="265" t="s">
        <v>267</v>
      </c>
      <c r="C31" s="140" t="s">
        <v>62</v>
      </c>
      <c r="D31" s="96"/>
      <c r="E31" s="273"/>
      <c r="F31" s="272" t="s">
        <v>62</v>
      </c>
      <c r="H31" s="196" t="s">
        <v>62</v>
      </c>
      <c r="K31" s="273" t="s">
        <v>187</v>
      </c>
      <c r="L31" s="272"/>
      <c r="M31" s="273">
        <v>59</v>
      </c>
      <c r="N31" s="257"/>
      <c r="O31" s="265" t="s">
        <v>108</v>
      </c>
      <c r="P31" s="173" t="s">
        <v>373</v>
      </c>
      <c r="Q31" s="43">
        <v>40</v>
      </c>
      <c r="R31" s="195"/>
    </row>
    <row r="32" spans="1:87" s="417" customFormat="1" x14ac:dyDescent="0.25">
      <c r="A32" s="265" t="s">
        <v>33</v>
      </c>
      <c r="B32" s="265" t="s">
        <v>444</v>
      </c>
      <c r="C32" s="140" t="s">
        <v>62</v>
      </c>
      <c r="D32" s="96"/>
      <c r="E32" s="273"/>
      <c r="F32" s="272"/>
      <c r="G32" s="196"/>
      <c r="H32" s="196" t="s">
        <v>62</v>
      </c>
      <c r="I32" s="196"/>
      <c r="J32" s="196"/>
      <c r="K32" s="273" t="s">
        <v>428</v>
      </c>
      <c r="L32" s="272"/>
      <c r="M32" s="273">
        <f>146+696</f>
        <v>842</v>
      </c>
      <c r="N32" s="257"/>
      <c r="O32" s="265" t="s">
        <v>14</v>
      </c>
      <c r="P32" s="173"/>
      <c r="Q32" s="43"/>
      <c r="R32" s="92"/>
      <c r="S32" s="92"/>
      <c r="T32" s="92"/>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90"/>
      <c r="BU32" s="90"/>
      <c r="BV32" s="90"/>
      <c r="BW32" s="90"/>
      <c r="BX32" s="90"/>
      <c r="BY32" s="90"/>
      <c r="BZ32" s="90"/>
      <c r="CA32" s="90"/>
      <c r="CB32" s="90"/>
      <c r="CC32" s="90"/>
      <c r="CD32" s="90"/>
      <c r="CE32" s="90"/>
      <c r="CF32" s="90"/>
      <c r="CG32" s="90"/>
      <c r="CH32" s="90"/>
      <c r="CI32" s="90"/>
    </row>
    <row r="33" spans="1:87" s="31" customFormat="1" x14ac:dyDescent="0.25">
      <c r="A33" s="492" t="s">
        <v>33</v>
      </c>
      <c r="B33" s="43" t="s">
        <v>285</v>
      </c>
      <c r="C33" s="141" t="s">
        <v>62</v>
      </c>
      <c r="D33" s="187" t="s">
        <v>62</v>
      </c>
      <c r="E33" s="9"/>
      <c r="F33" s="8" t="s">
        <v>62</v>
      </c>
      <c r="G33" s="192" t="s">
        <v>62</v>
      </c>
      <c r="H33" s="192" t="s">
        <v>62</v>
      </c>
      <c r="I33" s="192" t="s">
        <v>62</v>
      </c>
      <c r="J33" s="192"/>
      <c r="K33" s="9"/>
      <c r="L33" s="8"/>
      <c r="M33" s="9">
        <v>3411</v>
      </c>
      <c r="N33" s="283">
        <v>1942</v>
      </c>
      <c r="O33" s="265" t="s">
        <v>14</v>
      </c>
      <c r="P33" s="173" t="s">
        <v>364</v>
      </c>
      <c r="Q33" s="43">
        <v>55</v>
      </c>
      <c r="R33" s="92"/>
      <c r="S33" s="92"/>
      <c r="T33" s="9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row>
    <row r="34" spans="1:87" s="31" customFormat="1" x14ac:dyDescent="0.25">
      <c r="A34" s="492"/>
      <c r="B34" s="43" t="s">
        <v>285</v>
      </c>
      <c r="C34" s="141"/>
      <c r="D34" s="187"/>
      <c r="E34" s="9"/>
      <c r="F34" s="8"/>
      <c r="G34" s="192"/>
      <c r="H34" s="192"/>
      <c r="I34" s="192"/>
      <c r="J34" s="192"/>
      <c r="K34" s="9"/>
      <c r="L34" s="8"/>
      <c r="M34" s="9"/>
      <c r="N34" s="283"/>
      <c r="O34" s="265" t="s">
        <v>288</v>
      </c>
      <c r="P34" s="173"/>
      <c r="Q34" s="43"/>
      <c r="R34" s="72"/>
      <c r="S34" s="72"/>
      <c r="T34" s="7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row>
    <row r="35" spans="1:87" x14ac:dyDescent="0.25">
      <c r="A35" s="265" t="s">
        <v>33</v>
      </c>
      <c r="B35" s="43" t="s">
        <v>225</v>
      </c>
      <c r="C35" s="140" t="s">
        <v>62</v>
      </c>
      <c r="D35" s="96"/>
      <c r="E35" s="273"/>
      <c r="F35" s="272"/>
      <c r="H35" s="196" t="s">
        <v>62</v>
      </c>
      <c r="K35" s="273"/>
      <c r="L35" s="272"/>
      <c r="M35" s="273">
        <v>205</v>
      </c>
      <c r="N35" s="257"/>
      <c r="O35" s="265" t="s">
        <v>14</v>
      </c>
      <c r="P35" s="173" t="s">
        <v>370</v>
      </c>
      <c r="Q35" s="43">
        <v>45</v>
      </c>
      <c r="R35" s="195"/>
    </row>
    <row r="36" spans="1:87" x14ac:dyDescent="0.25">
      <c r="A36" s="265" t="s">
        <v>131</v>
      </c>
      <c r="B36" s="43" t="s">
        <v>226</v>
      </c>
      <c r="C36" s="140" t="s">
        <v>62</v>
      </c>
      <c r="D36" s="96"/>
      <c r="E36" s="273"/>
      <c r="F36" s="272" t="s">
        <v>62</v>
      </c>
      <c r="H36" s="196" t="s">
        <v>62</v>
      </c>
      <c r="K36" s="273"/>
      <c r="L36" s="272"/>
      <c r="M36" s="273">
        <v>81</v>
      </c>
      <c r="N36" s="257"/>
      <c r="O36" s="265" t="s">
        <v>110</v>
      </c>
      <c r="P36" s="173" t="s">
        <v>370</v>
      </c>
      <c r="Q36" s="43">
        <v>20</v>
      </c>
      <c r="R36" s="195"/>
    </row>
    <row r="37" spans="1:87" x14ac:dyDescent="0.25">
      <c r="A37" s="265" t="s">
        <v>194</v>
      </c>
      <c r="B37" s="43" t="s">
        <v>226</v>
      </c>
      <c r="C37" s="140" t="s">
        <v>62</v>
      </c>
      <c r="D37" s="96"/>
      <c r="E37" s="273"/>
      <c r="F37" s="272" t="s">
        <v>62</v>
      </c>
      <c r="H37" s="196" t="s">
        <v>62</v>
      </c>
      <c r="K37" s="273"/>
      <c r="L37" s="272"/>
      <c r="M37" s="273">
        <v>2</v>
      </c>
      <c r="N37" s="257"/>
      <c r="O37" s="265" t="s">
        <v>108</v>
      </c>
      <c r="P37" s="173" t="s">
        <v>370</v>
      </c>
      <c r="Q37" s="43">
        <v>49</v>
      </c>
      <c r="R37" s="195"/>
    </row>
    <row r="38" spans="1:87" s="239" customFormat="1" x14ac:dyDescent="0.25">
      <c r="A38" s="493" t="s">
        <v>111</v>
      </c>
      <c r="B38" s="19" t="s">
        <v>227</v>
      </c>
      <c r="C38" s="140" t="s">
        <v>62</v>
      </c>
      <c r="D38" s="96"/>
      <c r="E38" s="273"/>
      <c r="F38" s="272" t="s">
        <v>62</v>
      </c>
      <c r="G38" s="196"/>
      <c r="H38" s="196" t="s">
        <v>62</v>
      </c>
      <c r="I38" s="196"/>
      <c r="J38" s="196"/>
      <c r="K38" s="273"/>
      <c r="L38" s="272"/>
      <c r="M38" s="273">
        <v>6</v>
      </c>
      <c r="N38" s="257"/>
      <c r="O38" s="266" t="s">
        <v>110</v>
      </c>
      <c r="P38" s="173" t="s">
        <v>370</v>
      </c>
      <c r="Q38" s="43">
        <v>50</v>
      </c>
      <c r="R38" s="195"/>
      <c r="S38" s="196"/>
      <c r="T38" s="196"/>
    </row>
    <row r="39" spans="1:87" s="239" customFormat="1" x14ac:dyDescent="0.25">
      <c r="A39" s="493"/>
      <c r="B39" s="19" t="s">
        <v>227</v>
      </c>
      <c r="C39" s="140" t="s">
        <v>62</v>
      </c>
      <c r="D39" s="96"/>
      <c r="E39" s="273"/>
      <c r="F39" s="272" t="s">
        <v>62</v>
      </c>
      <c r="G39" s="196"/>
      <c r="H39" s="196"/>
      <c r="I39" s="196" t="s">
        <v>62</v>
      </c>
      <c r="J39" s="196"/>
      <c r="K39" s="273"/>
      <c r="L39" s="272"/>
      <c r="M39" s="273">
        <v>2</v>
      </c>
      <c r="N39" s="257"/>
      <c r="O39" s="266" t="s">
        <v>110</v>
      </c>
      <c r="P39" s="220"/>
      <c r="Q39" s="43">
        <v>55</v>
      </c>
      <c r="R39" s="195"/>
      <c r="S39" s="196"/>
      <c r="T39" s="196"/>
    </row>
    <row r="40" spans="1:87" s="239" customFormat="1" x14ac:dyDescent="0.25">
      <c r="A40" s="493"/>
      <c r="B40" s="19" t="s">
        <v>227</v>
      </c>
      <c r="C40" s="140"/>
      <c r="D40" s="96" t="s">
        <v>62</v>
      </c>
      <c r="E40" s="273"/>
      <c r="F40" s="272" t="s">
        <v>62</v>
      </c>
      <c r="G40" s="196"/>
      <c r="H40" s="196"/>
      <c r="I40" s="196" t="s">
        <v>62</v>
      </c>
      <c r="J40" s="196"/>
      <c r="K40" s="273"/>
      <c r="L40" s="272"/>
      <c r="M40" s="273">
        <v>4</v>
      </c>
      <c r="N40" s="257"/>
      <c r="O40" s="266" t="s">
        <v>110</v>
      </c>
      <c r="P40" s="220"/>
      <c r="Q40" s="43">
        <v>25</v>
      </c>
      <c r="R40" s="195"/>
      <c r="S40" s="196"/>
      <c r="T40" s="196"/>
    </row>
    <row r="41" spans="1:87" s="239" customFormat="1" x14ac:dyDescent="0.25">
      <c r="A41" s="266" t="s">
        <v>109</v>
      </c>
      <c r="B41" s="19" t="s">
        <v>227</v>
      </c>
      <c r="C41" s="140" t="s">
        <v>62</v>
      </c>
      <c r="D41" s="96"/>
      <c r="E41" s="273"/>
      <c r="F41" s="272" t="s">
        <v>62</v>
      </c>
      <c r="G41" s="196"/>
      <c r="H41" s="196" t="s">
        <v>62</v>
      </c>
      <c r="I41" s="196"/>
      <c r="J41" s="196"/>
      <c r="K41" s="273"/>
      <c r="L41" s="272"/>
      <c r="M41" s="273">
        <v>14</v>
      </c>
      <c r="N41" s="257"/>
      <c r="O41" s="266" t="s">
        <v>108</v>
      </c>
      <c r="P41" s="173" t="s">
        <v>370</v>
      </c>
      <c r="Q41" s="43">
        <v>40</v>
      </c>
      <c r="R41" s="195"/>
      <c r="S41" s="196"/>
      <c r="T41" s="196"/>
    </row>
    <row r="42" spans="1:87" s="35" customFormat="1" x14ac:dyDescent="0.25">
      <c r="A42" s="266" t="s">
        <v>33</v>
      </c>
      <c r="B42" s="19" t="s">
        <v>316</v>
      </c>
      <c r="C42" s="140" t="s">
        <v>62</v>
      </c>
      <c r="D42" s="96"/>
      <c r="E42" s="273"/>
      <c r="F42" s="272" t="s">
        <v>62</v>
      </c>
      <c r="G42" s="196"/>
      <c r="H42" s="196"/>
      <c r="I42" s="196"/>
      <c r="J42" s="196"/>
      <c r="K42" s="273"/>
      <c r="L42" s="272"/>
      <c r="M42" s="273">
        <v>952</v>
      </c>
      <c r="N42" s="257"/>
      <c r="O42" s="266" t="s">
        <v>14</v>
      </c>
      <c r="P42" s="220"/>
      <c r="Q42" s="43"/>
      <c r="R42" s="195"/>
      <c r="S42" s="196"/>
      <c r="T42" s="196"/>
    </row>
    <row r="43" spans="1:87" x14ac:dyDescent="0.25">
      <c r="A43" s="265" t="s">
        <v>33</v>
      </c>
      <c r="B43" s="43" t="s">
        <v>309</v>
      </c>
      <c r="C43" s="140" t="s">
        <v>62</v>
      </c>
      <c r="D43" s="96"/>
      <c r="E43" s="273"/>
      <c r="F43" s="272" t="s">
        <v>62</v>
      </c>
      <c r="H43" s="196" t="s">
        <v>62</v>
      </c>
      <c r="K43" s="273"/>
      <c r="L43" s="272"/>
      <c r="M43" s="273">
        <v>60</v>
      </c>
      <c r="N43" s="257"/>
      <c r="O43" s="265" t="s">
        <v>14</v>
      </c>
      <c r="P43" s="173" t="s">
        <v>370</v>
      </c>
      <c r="Q43" s="43">
        <v>40</v>
      </c>
      <c r="R43" s="195"/>
    </row>
    <row r="44" spans="1:87" x14ac:dyDescent="0.25">
      <c r="A44" s="265" t="s">
        <v>131</v>
      </c>
      <c r="B44" s="43" t="s">
        <v>311</v>
      </c>
      <c r="C44" s="140" t="s">
        <v>62</v>
      </c>
      <c r="D44" s="96"/>
      <c r="E44" s="273"/>
      <c r="F44" s="272"/>
      <c r="J44" s="196" t="s">
        <v>62</v>
      </c>
      <c r="K44" s="273"/>
      <c r="L44" s="490">
        <v>220</v>
      </c>
      <c r="M44" s="491"/>
      <c r="N44" s="257"/>
      <c r="O44" s="265" t="s">
        <v>110</v>
      </c>
      <c r="P44" s="173" t="s">
        <v>370</v>
      </c>
      <c r="Q44" s="43"/>
      <c r="R44" s="195"/>
    </row>
    <row r="45" spans="1:87" ht="15.75" thickBot="1" x14ac:dyDescent="0.3">
      <c r="A45" s="48" t="s">
        <v>130</v>
      </c>
      <c r="B45" s="44" t="s">
        <v>311</v>
      </c>
      <c r="C45" s="143" t="s">
        <v>62</v>
      </c>
      <c r="D45" s="137"/>
      <c r="E45" s="229"/>
      <c r="F45" s="228"/>
      <c r="G45" s="42"/>
      <c r="H45" s="42"/>
      <c r="I45" s="42"/>
      <c r="J45" s="42" t="s">
        <v>62</v>
      </c>
      <c r="K45" s="229"/>
      <c r="L45" s="488">
        <v>330</v>
      </c>
      <c r="M45" s="489"/>
      <c r="N45" s="262"/>
      <c r="O45" s="48" t="s">
        <v>108</v>
      </c>
      <c r="P45" s="173" t="s">
        <v>373</v>
      </c>
      <c r="Q45" s="44"/>
      <c r="R45" s="195"/>
    </row>
    <row r="46" spans="1:87" x14ac:dyDescent="0.25">
      <c r="A46" s="10"/>
      <c r="B46" s="10"/>
      <c r="C46" s="10"/>
      <c r="D46" s="10"/>
      <c r="E46" s="10"/>
      <c r="F46" s="10"/>
      <c r="G46" s="10"/>
      <c r="H46" s="10"/>
      <c r="I46" s="10"/>
      <c r="J46" s="10"/>
      <c r="K46" s="10"/>
      <c r="L46" s="10"/>
      <c r="M46" s="10"/>
      <c r="N46" s="10"/>
      <c r="O46" s="10"/>
      <c r="Q46" s="10"/>
    </row>
    <row r="50" spans="1:1" x14ac:dyDescent="0.25">
      <c r="A50" s="38" t="s">
        <v>231</v>
      </c>
    </row>
  </sheetData>
  <mergeCells count="11">
    <mergeCell ref="A30:A31"/>
    <mergeCell ref="A38:A40"/>
    <mergeCell ref="A22:A23"/>
    <mergeCell ref="A20:A21"/>
    <mergeCell ref="A33:A34"/>
    <mergeCell ref="A27:A29"/>
    <mergeCell ref="C2:E2"/>
    <mergeCell ref="F2:K2"/>
    <mergeCell ref="L2:M2"/>
    <mergeCell ref="L45:M45"/>
    <mergeCell ref="L44:M4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06"/>
  <sheetViews>
    <sheetView zoomScale="70" zoomScaleNormal="70" workbookViewId="0"/>
  </sheetViews>
  <sheetFormatPr defaultRowHeight="15" x14ac:dyDescent="0.25"/>
  <cols>
    <col min="1" max="1" width="29.7109375" style="196" bestFit="1" customWidth="1"/>
    <col min="2" max="10" width="9.140625" style="196"/>
    <col min="11" max="11" width="65.5703125" style="196" customWidth="1"/>
    <col min="12" max="14" width="9.140625" style="196"/>
    <col min="15" max="15" width="41" style="196" customWidth="1"/>
    <col min="16" max="16" width="28" style="196" customWidth="1"/>
    <col min="17" max="17" width="9.140625" style="192"/>
    <col min="18" max="16384" width="9.140625" style="196"/>
  </cols>
  <sheetData>
    <row r="1" spans="1:20" ht="170.25" customHeight="1" thickBot="1" x14ac:dyDescent="0.3">
      <c r="A1" s="118"/>
      <c r="B1" s="114"/>
      <c r="C1" s="124" t="s">
        <v>2</v>
      </c>
      <c r="D1" s="125" t="s">
        <v>3</v>
      </c>
      <c r="E1" s="126" t="s">
        <v>4</v>
      </c>
      <c r="F1" s="127" t="s">
        <v>5</v>
      </c>
      <c r="G1" s="128" t="s">
        <v>6</v>
      </c>
      <c r="H1" s="128" t="s">
        <v>7</v>
      </c>
      <c r="I1" s="128" t="s">
        <v>8</v>
      </c>
      <c r="J1" s="128" t="s">
        <v>61</v>
      </c>
      <c r="K1" s="129" t="s">
        <v>312</v>
      </c>
      <c r="L1" s="127" t="s">
        <v>10</v>
      </c>
      <c r="M1" s="129" t="s">
        <v>368</v>
      </c>
      <c r="N1" s="130" t="s">
        <v>60</v>
      </c>
      <c r="O1" s="131" t="s">
        <v>353</v>
      </c>
      <c r="P1" s="131" t="s">
        <v>355</v>
      </c>
      <c r="Q1" s="131" t="s">
        <v>365</v>
      </c>
      <c r="R1" s="119"/>
      <c r="S1" s="119"/>
      <c r="T1" s="119"/>
    </row>
    <row r="2" spans="1:20" ht="15.75" thickBot="1" x14ac:dyDescent="0.3">
      <c r="A2" s="51" t="s">
        <v>69</v>
      </c>
      <c r="B2" s="216" t="s">
        <v>229</v>
      </c>
      <c r="C2" s="469" t="s">
        <v>0</v>
      </c>
      <c r="D2" s="479"/>
      <c r="E2" s="470"/>
      <c r="F2" s="496" t="s">
        <v>1</v>
      </c>
      <c r="G2" s="479"/>
      <c r="H2" s="479"/>
      <c r="I2" s="479"/>
      <c r="J2" s="479"/>
      <c r="K2" s="487"/>
      <c r="L2" s="469" t="s">
        <v>351</v>
      </c>
      <c r="M2" s="470"/>
      <c r="N2" s="216" t="s">
        <v>352</v>
      </c>
      <c r="O2" s="123"/>
      <c r="P2" s="219"/>
      <c r="Q2" s="71"/>
      <c r="R2" s="93"/>
      <c r="S2" s="93"/>
      <c r="T2" s="93"/>
    </row>
    <row r="3" spans="1:20" x14ac:dyDescent="0.25">
      <c r="A3" s="265" t="s">
        <v>56</v>
      </c>
      <c r="B3" s="158" t="s">
        <v>211</v>
      </c>
      <c r="C3" s="8" t="s">
        <v>62</v>
      </c>
      <c r="D3" s="192"/>
      <c r="E3" s="9"/>
      <c r="F3" s="40" t="s">
        <v>62</v>
      </c>
      <c r="G3" s="192"/>
      <c r="H3" s="192"/>
      <c r="I3" s="192"/>
      <c r="J3" s="192"/>
      <c r="K3" s="39"/>
      <c r="L3" s="272"/>
      <c r="M3" s="273">
        <v>570</v>
      </c>
      <c r="N3" s="158"/>
      <c r="O3" s="265" t="s">
        <v>386</v>
      </c>
      <c r="P3" s="173" t="s">
        <v>373</v>
      </c>
      <c r="Q3" s="265">
        <v>40</v>
      </c>
      <c r="R3" s="195"/>
    </row>
    <row r="4" spans="1:20" x14ac:dyDescent="0.25">
      <c r="A4" s="265" t="s">
        <v>162</v>
      </c>
      <c r="B4" s="158" t="s">
        <v>212</v>
      </c>
      <c r="C4" s="8" t="s">
        <v>62</v>
      </c>
      <c r="D4" s="192"/>
      <c r="E4" s="9"/>
      <c r="F4" s="40"/>
      <c r="G4" s="192"/>
      <c r="H4" s="192" t="s">
        <v>62</v>
      </c>
      <c r="I4" s="192"/>
      <c r="J4" s="192"/>
      <c r="K4" s="39"/>
      <c r="L4" s="8"/>
      <c r="M4" s="9">
        <v>113</v>
      </c>
      <c r="N4" s="173"/>
      <c r="O4" s="265" t="s">
        <v>386</v>
      </c>
      <c r="P4" s="173" t="s">
        <v>373</v>
      </c>
      <c r="Q4" s="265">
        <v>40</v>
      </c>
      <c r="R4" s="40"/>
      <c r="S4" s="192"/>
      <c r="T4" s="192"/>
    </row>
    <row r="5" spans="1:20" x14ac:dyDescent="0.25">
      <c r="A5" s="265" t="s">
        <v>56</v>
      </c>
      <c r="B5" s="158" t="s">
        <v>213</v>
      </c>
      <c r="C5" s="8" t="s">
        <v>62</v>
      </c>
      <c r="D5" s="192"/>
      <c r="E5" s="9"/>
      <c r="F5" s="40"/>
      <c r="G5" s="192"/>
      <c r="H5" s="192" t="s">
        <v>62</v>
      </c>
      <c r="I5" s="192"/>
      <c r="J5" s="192"/>
      <c r="K5" s="39"/>
      <c r="L5" s="272"/>
      <c r="M5" s="273">
        <v>171</v>
      </c>
      <c r="N5" s="158"/>
      <c r="O5" s="265" t="s">
        <v>390</v>
      </c>
      <c r="P5" s="173" t="s">
        <v>373</v>
      </c>
      <c r="Q5" s="265">
        <v>38</v>
      </c>
      <c r="R5" s="195"/>
    </row>
    <row r="6" spans="1:20" x14ac:dyDescent="0.25">
      <c r="A6" s="265" t="s">
        <v>56</v>
      </c>
      <c r="B6" s="158" t="s">
        <v>214</v>
      </c>
      <c r="C6" s="8" t="s">
        <v>62</v>
      </c>
      <c r="D6" s="192"/>
      <c r="E6" s="9"/>
      <c r="F6" s="40" t="s">
        <v>62</v>
      </c>
      <c r="G6" s="192"/>
      <c r="H6" s="192"/>
      <c r="I6" s="192"/>
      <c r="J6" s="192"/>
      <c r="K6" s="39"/>
      <c r="L6" s="272"/>
      <c r="M6" s="273">
        <v>1050</v>
      </c>
      <c r="N6" s="158"/>
      <c r="O6" s="265" t="s">
        <v>386</v>
      </c>
      <c r="P6" s="173"/>
      <c r="Q6" s="265"/>
      <c r="R6" s="195"/>
    </row>
    <row r="7" spans="1:20" x14ac:dyDescent="0.25">
      <c r="A7" s="265" t="s">
        <v>56</v>
      </c>
      <c r="B7" s="158" t="s">
        <v>215</v>
      </c>
      <c r="C7" s="8" t="s">
        <v>62</v>
      </c>
      <c r="D7" s="192"/>
      <c r="E7" s="9"/>
      <c r="F7" s="40"/>
      <c r="G7" s="192"/>
      <c r="H7" s="192" t="s">
        <v>62</v>
      </c>
      <c r="I7" s="192" t="s">
        <v>62</v>
      </c>
      <c r="J7" s="192"/>
      <c r="K7" s="39"/>
      <c r="L7" s="272">
        <v>8</v>
      </c>
      <c r="M7" s="273">
        <v>48</v>
      </c>
      <c r="N7" s="158"/>
      <c r="O7" s="265" t="s">
        <v>386</v>
      </c>
      <c r="P7" s="173" t="s">
        <v>362</v>
      </c>
      <c r="Q7" s="265"/>
      <c r="R7" s="195"/>
    </row>
    <row r="8" spans="1:20" x14ac:dyDescent="0.25">
      <c r="A8" s="265" t="s">
        <v>56</v>
      </c>
      <c r="B8" s="158" t="s">
        <v>216</v>
      </c>
      <c r="C8" s="8" t="s">
        <v>62</v>
      </c>
      <c r="D8" s="192"/>
      <c r="E8" s="9"/>
      <c r="F8" s="40"/>
      <c r="G8" s="192"/>
      <c r="H8" s="192"/>
      <c r="I8" s="192"/>
      <c r="J8" s="192"/>
      <c r="K8" s="39"/>
      <c r="L8" s="272"/>
      <c r="M8" s="273">
        <v>225</v>
      </c>
      <c r="N8" s="158"/>
      <c r="O8" s="265" t="s">
        <v>386</v>
      </c>
      <c r="P8" s="173"/>
      <c r="Q8" s="265"/>
      <c r="R8" s="195"/>
    </row>
    <row r="9" spans="1:20" x14ac:dyDescent="0.25">
      <c r="A9" s="265" t="s">
        <v>107</v>
      </c>
      <c r="B9" s="158" t="s">
        <v>404</v>
      </c>
      <c r="C9" s="8" t="s">
        <v>62</v>
      </c>
      <c r="D9" s="192"/>
      <c r="E9" s="9"/>
      <c r="F9" s="40" t="s">
        <v>62</v>
      </c>
      <c r="G9" s="192"/>
      <c r="H9" s="192"/>
      <c r="I9" s="192"/>
      <c r="J9" s="192"/>
      <c r="K9" s="39"/>
      <c r="L9" s="272"/>
      <c r="M9" s="273">
        <v>201</v>
      </c>
      <c r="N9" s="158"/>
      <c r="O9" s="265" t="s">
        <v>409</v>
      </c>
      <c r="P9" s="173" t="s">
        <v>362</v>
      </c>
      <c r="Q9" s="265"/>
      <c r="R9" s="195"/>
    </row>
    <row r="10" spans="1:20" x14ac:dyDescent="0.25">
      <c r="A10" s="265" t="s">
        <v>121</v>
      </c>
      <c r="B10" s="158" t="s">
        <v>404</v>
      </c>
      <c r="C10" s="8" t="s">
        <v>62</v>
      </c>
      <c r="D10" s="192"/>
      <c r="E10" s="9"/>
      <c r="F10" s="40" t="s">
        <v>62</v>
      </c>
      <c r="G10" s="192"/>
      <c r="H10" s="192"/>
      <c r="I10" s="192"/>
      <c r="J10" s="192"/>
      <c r="K10" s="39"/>
      <c r="L10" s="272"/>
      <c r="M10" s="273">
        <v>104</v>
      </c>
      <c r="N10" s="158"/>
      <c r="O10" s="265" t="s">
        <v>409</v>
      </c>
      <c r="P10" s="173" t="s">
        <v>373</v>
      </c>
      <c r="Q10" s="265"/>
      <c r="R10" s="195"/>
    </row>
    <row r="11" spans="1:20" x14ac:dyDescent="0.25">
      <c r="A11" s="265" t="s">
        <v>75</v>
      </c>
      <c r="B11" s="158" t="s">
        <v>404</v>
      </c>
      <c r="C11" s="8" t="s">
        <v>62</v>
      </c>
      <c r="D11" s="192"/>
      <c r="E11" s="9"/>
      <c r="F11" s="40" t="s">
        <v>62</v>
      </c>
      <c r="G11" s="192"/>
      <c r="H11" s="192"/>
      <c r="I11" s="192"/>
      <c r="J11" s="192"/>
      <c r="K11" s="39"/>
      <c r="L11" s="272"/>
      <c r="M11" s="273">
        <v>559</v>
      </c>
      <c r="N11" s="158"/>
      <c r="O11" s="265" t="s">
        <v>410</v>
      </c>
      <c r="P11" s="173" t="s">
        <v>373</v>
      </c>
      <c r="Q11" s="265"/>
      <c r="R11" s="195"/>
    </row>
    <row r="12" spans="1:20" x14ac:dyDescent="0.25">
      <c r="A12" s="265" t="s">
        <v>74</v>
      </c>
      <c r="B12" s="158" t="s">
        <v>404</v>
      </c>
      <c r="C12" s="8" t="s">
        <v>62</v>
      </c>
      <c r="D12" s="192"/>
      <c r="E12" s="9"/>
      <c r="F12" s="40" t="s">
        <v>62</v>
      </c>
      <c r="G12" s="192"/>
      <c r="H12" s="192"/>
      <c r="I12" s="192"/>
      <c r="J12" s="192"/>
      <c r="K12" s="39"/>
      <c r="L12" s="272"/>
      <c r="M12" s="273">
        <v>212</v>
      </c>
      <c r="N12" s="158"/>
      <c r="O12" s="265" t="s">
        <v>411</v>
      </c>
      <c r="P12" s="173" t="s">
        <v>362</v>
      </c>
      <c r="Q12" s="265"/>
      <c r="R12" s="195"/>
    </row>
    <row r="13" spans="1:20" x14ac:dyDescent="0.25">
      <c r="A13" s="265" t="s">
        <v>74</v>
      </c>
      <c r="B13" s="158" t="s">
        <v>404</v>
      </c>
      <c r="C13" s="8" t="s">
        <v>62</v>
      </c>
      <c r="D13" s="192"/>
      <c r="E13" s="9"/>
      <c r="F13" s="40" t="s">
        <v>62</v>
      </c>
      <c r="G13" s="192"/>
      <c r="H13" s="192"/>
      <c r="I13" s="192"/>
      <c r="J13" s="192"/>
      <c r="K13" s="39"/>
      <c r="L13" s="272">
        <v>3</v>
      </c>
      <c r="M13" s="273"/>
      <c r="N13" s="158"/>
      <c r="O13" s="265" t="s">
        <v>73</v>
      </c>
      <c r="P13" s="173" t="s">
        <v>362</v>
      </c>
      <c r="Q13" s="265"/>
      <c r="R13" s="195"/>
    </row>
    <row r="14" spans="1:20" x14ac:dyDescent="0.25">
      <c r="A14" s="265" t="s">
        <v>56</v>
      </c>
      <c r="B14" s="158" t="s">
        <v>217</v>
      </c>
      <c r="C14" s="8"/>
      <c r="D14" s="192"/>
      <c r="E14" s="9"/>
      <c r="F14" s="40"/>
      <c r="G14" s="192"/>
      <c r="H14" s="192"/>
      <c r="I14" s="192"/>
      <c r="J14" s="192"/>
      <c r="K14" s="39"/>
      <c r="L14" s="272"/>
      <c r="M14" s="273">
        <v>62</v>
      </c>
      <c r="N14" s="158"/>
      <c r="O14" s="265" t="s">
        <v>386</v>
      </c>
      <c r="P14" s="173" t="s">
        <v>371</v>
      </c>
      <c r="Q14" s="265">
        <v>35</v>
      </c>
      <c r="R14" s="195"/>
    </row>
    <row r="15" spans="1:20" x14ac:dyDescent="0.25">
      <c r="A15" s="492" t="s">
        <v>56</v>
      </c>
      <c r="B15" s="158" t="s">
        <v>218</v>
      </c>
      <c r="C15" s="8" t="s">
        <v>62</v>
      </c>
      <c r="D15" s="192"/>
      <c r="E15" s="9"/>
      <c r="F15" s="40"/>
      <c r="G15" s="192"/>
      <c r="H15" s="192" t="s">
        <v>62</v>
      </c>
      <c r="I15" s="192"/>
      <c r="J15" s="192"/>
      <c r="K15" s="39"/>
      <c r="L15" s="272"/>
      <c r="M15" s="273">
        <v>130</v>
      </c>
      <c r="N15" s="158"/>
      <c r="O15" s="265" t="s">
        <v>65</v>
      </c>
      <c r="P15" s="173" t="s">
        <v>373</v>
      </c>
      <c r="Q15" s="265">
        <v>36</v>
      </c>
      <c r="R15" s="195"/>
    </row>
    <row r="16" spans="1:20" x14ac:dyDescent="0.25">
      <c r="A16" s="492"/>
      <c r="B16" s="158" t="s">
        <v>218</v>
      </c>
      <c r="C16" s="8" t="s">
        <v>62</v>
      </c>
      <c r="D16" s="192"/>
      <c r="E16" s="9"/>
      <c r="F16" s="40"/>
      <c r="G16" s="192"/>
      <c r="H16" s="192" t="s">
        <v>62</v>
      </c>
      <c r="I16" s="192"/>
      <c r="J16" s="192"/>
      <c r="K16" s="39"/>
      <c r="L16" s="272"/>
      <c r="M16" s="273">
        <v>330</v>
      </c>
      <c r="N16" s="158"/>
      <c r="O16" s="265" t="s">
        <v>377</v>
      </c>
      <c r="P16" s="173" t="s">
        <v>373</v>
      </c>
      <c r="Q16" s="265">
        <v>27</v>
      </c>
      <c r="R16" s="195"/>
    </row>
    <row r="17" spans="1:20" x14ac:dyDescent="0.25">
      <c r="A17" s="265" t="s">
        <v>56</v>
      </c>
      <c r="B17" s="158" t="s">
        <v>306</v>
      </c>
      <c r="C17" s="8"/>
      <c r="D17" s="192"/>
      <c r="E17" s="9"/>
      <c r="F17" s="40"/>
      <c r="G17" s="192"/>
      <c r="H17" s="192"/>
      <c r="I17" s="192"/>
      <c r="J17" s="192"/>
      <c r="K17" s="39"/>
      <c r="L17" s="272"/>
      <c r="M17" s="273"/>
      <c r="N17" s="158"/>
      <c r="O17" s="265" t="s">
        <v>386</v>
      </c>
      <c r="P17" s="173"/>
      <c r="Q17" s="265"/>
      <c r="R17" s="195"/>
    </row>
    <row r="18" spans="1:20" x14ac:dyDescent="0.25">
      <c r="A18" s="265" t="s">
        <v>107</v>
      </c>
      <c r="B18" s="158" t="s">
        <v>314</v>
      </c>
      <c r="C18" s="8" t="s">
        <v>62</v>
      </c>
      <c r="D18" s="98"/>
      <c r="E18" s="273"/>
      <c r="F18" s="40" t="s">
        <v>62</v>
      </c>
      <c r="K18" s="194"/>
      <c r="L18" s="272"/>
      <c r="M18" s="273">
        <v>917</v>
      </c>
      <c r="N18" s="158"/>
      <c r="O18" s="265" t="s">
        <v>386</v>
      </c>
      <c r="P18" s="173" t="s">
        <v>371</v>
      </c>
      <c r="Q18" s="265">
        <v>28</v>
      </c>
      <c r="R18" s="195"/>
    </row>
    <row r="19" spans="1:20" x14ac:dyDescent="0.25">
      <c r="A19" s="265" t="s">
        <v>121</v>
      </c>
      <c r="B19" s="158" t="s">
        <v>314</v>
      </c>
      <c r="C19" s="8" t="s">
        <v>62</v>
      </c>
      <c r="D19" s="98"/>
      <c r="E19" s="273"/>
      <c r="F19" s="40" t="s">
        <v>62</v>
      </c>
      <c r="K19" s="194"/>
      <c r="L19" s="272"/>
      <c r="M19" s="273">
        <v>3157</v>
      </c>
      <c r="N19" s="158"/>
      <c r="O19" s="265" t="s">
        <v>386</v>
      </c>
      <c r="P19" s="173" t="s">
        <v>370</v>
      </c>
      <c r="Q19" s="265">
        <v>26</v>
      </c>
      <c r="R19" s="195"/>
    </row>
    <row r="20" spans="1:20" ht="45" x14ac:dyDescent="0.25">
      <c r="A20" s="492" t="s">
        <v>56</v>
      </c>
      <c r="B20" s="158" t="s">
        <v>315</v>
      </c>
      <c r="C20" s="8" t="s">
        <v>62</v>
      </c>
      <c r="D20" s="192"/>
      <c r="E20" s="9"/>
      <c r="F20" s="40" t="s">
        <v>62</v>
      </c>
      <c r="G20" s="192"/>
      <c r="H20" s="192"/>
      <c r="I20" s="192" t="s">
        <v>62</v>
      </c>
      <c r="J20" s="192"/>
      <c r="K20" s="269" t="s">
        <v>271</v>
      </c>
      <c r="L20" s="8"/>
      <c r="M20" s="9">
        <v>171</v>
      </c>
      <c r="N20" s="173"/>
      <c r="O20" s="265" t="s">
        <v>386</v>
      </c>
      <c r="P20" s="173" t="s">
        <v>364</v>
      </c>
      <c r="Q20" s="265">
        <v>20</v>
      </c>
      <c r="R20" s="40"/>
      <c r="S20" s="192"/>
      <c r="T20" s="192"/>
    </row>
    <row r="21" spans="1:20" ht="30" x14ac:dyDescent="0.25">
      <c r="A21" s="492"/>
      <c r="B21" s="158" t="s">
        <v>315</v>
      </c>
      <c r="C21" s="8"/>
      <c r="D21" s="192"/>
      <c r="E21" s="9"/>
      <c r="F21" s="40"/>
      <c r="G21" s="192"/>
      <c r="H21" s="192"/>
      <c r="I21" s="192"/>
      <c r="J21" s="192"/>
      <c r="K21" s="269" t="s">
        <v>398</v>
      </c>
      <c r="L21" s="8"/>
      <c r="M21" s="9"/>
      <c r="N21" s="173"/>
      <c r="O21" s="265"/>
      <c r="P21" s="173"/>
      <c r="Q21" s="265"/>
      <c r="R21" s="40"/>
      <c r="S21" s="192"/>
      <c r="T21" s="192"/>
    </row>
    <row r="22" spans="1:20" x14ac:dyDescent="0.25">
      <c r="A22" s="265" t="s">
        <v>56</v>
      </c>
      <c r="B22" s="158" t="s">
        <v>305</v>
      </c>
      <c r="C22" s="8" t="s">
        <v>62</v>
      </c>
      <c r="D22" s="193"/>
      <c r="E22" s="261"/>
      <c r="F22" s="260" t="s">
        <v>62</v>
      </c>
      <c r="G22" s="193"/>
      <c r="H22" s="193"/>
      <c r="I22" s="193" t="s">
        <v>62</v>
      </c>
      <c r="J22" s="193"/>
      <c r="K22" s="255"/>
      <c r="L22" s="272">
        <v>23</v>
      </c>
      <c r="M22" s="273">
        <v>65</v>
      </c>
      <c r="N22" s="158"/>
      <c r="O22" s="265" t="s">
        <v>386</v>
      </c>
      <c r="P22" s="173" t="s">
        <v>364</v>
      </c>
      <c r="Q22" s="265">
        <v>30</v>
      </c>
      <c r="R22" s="195"/>
    </row>
    <row r="23" spans="1:20" s="239" customFormat="1" ht="15.75" customHeight="1" x14ac:dyDescent="0.25">
      <c r="A23" s="19" t="s">
        <v>56</v>
      </c>
      <c r="B23" s="389" t="s">
        <v>221</v>
      </c>
      <c r="C23" s="8" t="s">
        <v>62</v>
      </c>
      <c r="D23" s="193"/>
      <c r="E23" s="261"/>
      <c r="F23" s="260"/>
      <c r="G23" s="193"/>
      <c r="H23" s="192" t="s">
        <v>62</v>
      </c>
      <c r="I23" s="193"/>
      <c r="J23" s="193"/>
      <c r="K23" s="255"/>
      <c r="L23" s="388">
        <v>1</v>
      </c>
      <c r="M23" s="385">
        <v>279</v>
      </c>
      <c r="N23" s="389"/>
      <c r="O23" s="265" t="s">
        <v>386</v>
      </c>
      <c r="P23" s="173" t="s">
        <v>364</v>
      </c>
      <c r="Q23" s="265">
        <v>36</v>
      </c>
      <c r="R23" s="195"/>
      <c r="S23" s="196"/>
      <c r="T23" s="196"/>
    </row>
    <row r="24" spans="1:20" x14ac:dyDescent="0.25">
      <c r="A24" s="19" t="s">
        <v>389</v>
      </c>
      <c r="B24" s="158" t="s">
        <v>310</v>
      </c>
      <c r="C24" s="8" t="s">
        <v>62</v>
      </c>
      <c r="D24" s="192"/>
      <c r="E24" s="9"/>
      <c r="F24" s="40" t="s">
        <v>62</v>
      </c>
      <c r="G24" s="192"/>
      <c r="H24" s="192" t="s">
        <v>62</v>
      </c>
      <c r="I24" s="192"/>
      <c r="J24" s="192"/>
      <c r="K24" s="39" t="s">
        <v>392</v>
      </c>
      <c r="L24" s="272"/>
      <c r="M24" s="273">
        <v>2231</v>
      </c>
      <c r="N24" s="158"/>
      <c r="O24" s="265" t="s">
        <v>83</v>
      </c>
      <c r="P24" s="173" t="s">
        <v>373</v>
      </c>
      <c r="Q24" s="265">
        <v>30</v>
      </c>
      <c r="R24" s="195"/>
    </row>
    <row r="25" spans="1:20" s="28" customFormat="1" x14ac:dyDescent="0.25">
      <c r="A25" s="265" t="s">
        <v>278</v>
      </c>
      <c r="B25" s="158" t="s">
        <v>276</v>
      </c>
      <c r="C25" s="8" t="s">
        <v>62</v>
      </c>
      <c r="D25" s="29"/>
      <c r="E25" s="60"/>
      <c r="F25" s="40" t="s">
        <v>62</v>
      </c>
      <c r="G25" s="192"/>
      <c r="H25" s="192"/>
      <c r="I25" s="192"/>
      <c r="J25" s="192"/>
      <c r="K25" s="66"/>
      <c r="L25" s="272"/>
      <c r="M25" s="273">
        <v>104</v>
      </c>
      <c r="N25" s="158"/>
      <c r="O25" s="265" t="s">
        <v>65</v>
      </c>
      <c r="P25" s="173" t="s">
        <v>370</v>
      </c>
      <c r="Q25" s="265">
        <v>35</v>
      </c>
      <c r="R25" s="54"/>
    </row>
    <row r="26" spans="1:20" x14ac:dyDescent="0.25">
      <c r="A26" s="265" t="s">
        <v>56</v>
      </c>
      <c r="B26" s="158" t="s">
        <v>222</v>
      </c>
      <c r="C26" s="8" t="s">
        <v>62</v>
      </c>
      <c r="D26" s="192"/>
      <c r="E26" s="9"/>
      <c r="F26" s="40" t="s">
        <v>62</v>
      </c>
      <c r="G26" s="192"/>
      <c r="H26" s="192"/>
      <c r="I26" s="192"/>
      <c r="J26" s="192"/>
      <c r="K26" s="39"/>
      <c r="L26" s="272"/>
      <c r="M26" s="273">
        <v>197</v>
      </c>
      <c r="N26" s="158"/>
      <c r="O26" s="265" t="s">
        <v>386</v>
      </c>
      <c r="P26" s="173"/>
      <c r="Q26" s="265"/>
      <c r="R26" s="195"/>
    </row>
    <row r="27" spans="1:20" x14ac:dyDescent="0.25">
      <c r="A27" s="265" t="s">
        <v>56</v>
      </c>
      <c r="B27" s="158" t="s">
        <v>223</v>
      </c>
      <c r="C27" s="8" t="s">
        <v>62</v>
      </c>
      <c r="D27" s="192"/>
      <c r="E27" s="9"/>
      <c r="F27" s="40" t="s">
        <v>62</v>
      </c>
      <c r="G27" s="192"/>
      <c r="H27" s="192" t="s">
        <v>62</v>
      </c>
      <c r="I27" s="192" t="s">
        <v>62</v>
      </c>
      <c r="J27" s="192"/>
      <c r="K27" s="39"/>
      <c r="L27" s="272">
        <v>0</v>
      </c>
      <c r="M27" s="273">
        <v>26</v>
      </c>
      <c r="N27" s="158"/>
      <c r="O27" s="265" t="s">
        <v>386</v>
      </c>
      <c r="P27" s="173" t="s">
        <v>373</v>
      </c>
      <c r="Q27" s="265" t="s">
        <v>209</v>
      </c>
      <c r="R27" s="195"/>
    </row>
    <row r="28" spans="1:20" x14ac:dyDescent="0.25">
      <c r="A28" s="265" t="s">
        <v>56</v>
      </c>
      <c r="B28" s="158" t="s">
        <v>313</v>
      </c>
      <c r="C28" s="8" t="s">
        <v>62</v>
      </c>
      <c r="D28" s="192"/>
      <c r="E28" s="9"/>
      <c r="F28" s="40"/>
      <c r="G28" s="192"/>
      <c r="H28" s="192"/>
      <c r="I28" s="192"/>
      <c r="J28" s="192" t="s">
        <v>62</v>
      </c>
      <c r="K28" s="39"/>
      <c r="L28" s="272"/>
      <c r="M28" s="273">
        <v>113</v>
      </c>
      <c r="N28" s="158"/>
      <c r="O28" s="265" t="s">
        <v>386</v>
      </c>
      <c r="P28" s="173" t="s">
        <v>364</v>
      </c>
      <c r="Q28" s="265">
        <v>28</v>
      </c>
      <c r="R28" s="195"/>
    </row>
    <row r="29" spans="1:20" x14ac:dyDescent="0.25">
      <c r="A29" s="265" t="s">
        <v>107</v>
      </c>
      <c r="B29" s="158" t="s">
        <v>224</v>
      </c>
      <c r="C29" s="8" t="s">
        <v>62</v>
      </c>
      <c r="D29" s="192"/>
      <c r="E29" s="9"/>
      <c r="F29" s="40"/>
      <c r="G29" s="192"/>
      <c r="H29" s="192"/>
      <c r="I29" s="192"/>
      <c r="J29" s="192" t="s">
        <v>62</v>
      </c>
      <c r="K29" s="39"/>
      <c r="L29" s="272"/>
      <c r="M29" s="273">
        <v>135</v>
      </c>
      <c r="N29" s="158"/>
      <c r="O29" s="265"/>
      <c r="P29" s="173" t="s">
        <v>370</v>
      </c>
      <c r="Q29" s="265">
        <v>36</v>
      </c>
      <c r="R29" s="195"/>
    </row>
    <row r="30" spans="1:20" x14ac:dyDescent="0.25">
      <c r="A30" s="265" t="s">
        <v>121</v>
      </c>
      <c r="B30" s="158" t="s">
        <v>224</v>
      </c>
      <c r="C30" s="8" t="s">
        <v>62</v>
      </c>
      <c r="D30" s="192"/>
      <c r="E30" s="9"/>
      <c r="F30" s="40"/>
      <c r="G30" s="192"/>
      <c r="H30" s="192"/>
      <c r="I30" s="192"/>
      <c r="J30" s="192" t="s">
        <v>62</v>
      </c>
      <c r="K30" s="39"/>
      <c r="L30" s="272"/>
      <c r="M30" s="273">
        <v>446</v>
      </c>
      <c r="N30" s="158"/>
      <c r="O30" s="265"/>
      <c r="P30" s="173" t="s">
        <v>370</v>
      </c>
      <c r="Q30" s="265">
        <v>32</v>
      </c>
      <c r="R30" s="195"/>
    </row>
    <row r="31" spans="1:20" x14ac:dyDescent="0.25">
      <c r="A31" s="485" t="s">
        <v>56</v>
      </c>
      <c r="B31" s="158" t="s">
        <v>436</v>
      </c>
      <c r="C31" s="8" t="s">
        <v>62</v>
      </c>
      <c r="D31" s="192"/>
      <c r="E31" s="9"/>
      <c r="F31" s="40" t="s">
        <v>62</v>
      </c>
      <c r="G31" s="192"/>
      <c r="H31" s="192"/>
      <c r="I31" s="192"/>
      <c r="J31" s="192"/>
      <c r="K31" s="39"/>
      <c r="L31" s="272"/>
      <c r="M31" s="273">
        <v>4</v>
      </c>
      <c r="N31" s="158"/>
      <c r="O31" s="265" t="s">
        <v>439</v>
      </c>
      <c r="P31" s="173"/>
      <c r="Q31" s="265">
        <v>26</v>
      </c>
      <c r="R31" s="195"/>
    </row>
    <row r="32" spans="1:20" x14ac:dyDescent="0.25">
      <c r="A32" s="483"/>
      <c r="B32" s="158" t="s">
        <v>436</v>
      </c>
      <c r="C32" s="8" t="s">
        <v>62</v>
      </c>
      <c r="D32" s="192"/>
      <c r="E32" s="9"/>
      <c r="F32" s="40" t="s">
        <v>62</v>
      </c>
      <c r="G32" s="192"/>
      <c r="H32" s="192"/>
      <c r="I32" s="192"/>
      <c r="J32" s="192"/>
      <c r="K32" s="39"/>
      <c r="L32" s="272"/>
      <c r="M32" s="273">
        <v>78</v>
      </c>
      <c r="N32" s="158"/>
      <c r="O32" s="265" t="s">
        <v>73</v>
      </c>
      <c r="P32" s="173"/>
      <c r="Q32" s="265">
        <v>26</v>
      </c>
      <c r="R32" s="195"/>
    </row>
    <row r="33" spans="1:78" x14ac:dyDescent="0.25">
      <c r="A33" s="486"/>
      <c r="B33" s="158" t="s">
        <v>436</v>
      </c>
      <c r="C33" s="8" t="s">
        <v>62</v>
      </c>
      <c r="D33" s="192"/>
      <c r="E33" s="9"/>
      <c r="F33" s="40" t="s">
        <v>62</v>
      </c>
      <c r="G33" s="192"/>
      <c r="H33" s="192"/>
      <c r="I33" s="192"/>
      <c r="J33" s="192"/>
      <c r="K33" s="39"/>
      <c r="L33" s="272"/>
      <c r="M33" s="273">
        <v>297</v>
      </c>
      <c r="N33" s="158"/>
      <c r="O33" s="265" t="s">
        <v>65</v>
      </c>
      <c r="P33" s="173"/>
      <c r="Q33" s="265">
        <v>26</v>
      </c>
      <c r="R33" s="195"/>
    </row>
    <row r="34" spans="1:78" x14ac:dyDescent="0.25">
      <c r="A34" s="492" t="s">
        <v>56</v>
      </c>
      <c r="B34" s="173" t="s">
        <v>267</v>
      </c>
      <c r="C34" s="8" t="s">
        <v>62</v>
      </c>
      <c r="D34" s="192"/>
      <c r="E34" s="9"/>
      <c r="F34" s="40" t="s">
        <v>62</v>
      </c>
      <c r="G34" s="192"/>
      <c r="H34" s="192" t="s">
        <v>62</v>
      </c>
      <c r="I34" s="192"/>
      <c r="J34" s="192"/>
      <c r="K34" s="39" t="s">
        <v>391</v>
      </c>
      <c r="L34" s="272"/>
      <c r="M34" s="273">
        <v>7</v>
      </c>
      <c r="N34" s="158"/>
      <c r="O34" s="265" t="s">
        <v>186</v>
      </c>
      <c r="P34" s="173" t="s">
        <v>363</v>
      </c>
      <c r="Q34" s="265" t="s">
        <v>183</v>
      </c>
      <c r="R34" s="195"/>
    </row>
    <row r="35" spans="1:78" x14ac:dyDescent="0.25">
      <c r="A35" s="492"/>
      <c r="B35" s="173" t="s">
        <v>267</v>
      </c>
      <c r="C35" s="8" t="s">
        <v>62</v>
      </c>
      <c r="D35" s="192"/>
      <c r="E35" s="9"/>
      <c r="F35" s="40" t="s">
        <v>62</v>
      </c>
      <c r="G35" s="192"/>
      <c r="H35" s="192" t="s">
        <v>62</v>
      </c>
      <c r="I35" s="192"/>
      <c r="J35" s="192"/>
      <c r="K35" s="39" t="s">
        <v>391</v>
      </c>
      <c r="L35" s="272"/>
      <c r="M35" s="273">
        <v>287</v>
      </c>
      <c r="N35" s="158"/>
      <c r="O35" s="265" t="s">
        <v>388</v>
      </c>
      <c r="P35" s="173" t="s">
        <v>364</v>
      </c>
      <c r="Q35" s="265" t="s">
        <v>183</v>
      </c>
      <c r="R35" s="195"/>
    </row>
    <row r="36" spans="1:78" x14ac:dyDescent="0.25">
      <c r="A36" s="492"/>
      <c r="B36" s="173" t="s">
        <v>267</v>
      </c>
      <c r="C36" s="8" t="s">
        <v>62</v>
      </c>
      <c r="D36" s="192"/>
      <c r="E36" s="9"/>
      <c r="F36" s="40" t="s">
        <v>62</v>
      </c>
      <c r="G36" s="192"/>
      <c r="H36" s="192" t="s">
        <v>62</v>
      </c>
      <c r="I36" s="192"/>
      <c r="J36" s="192"/>
      <c r="K36" s="39" t="s">
        <v>174</v>
      </c>
      <c r="L36" s="272"/>
      <c r="M36" s="273">
        <v>40</v>
      </c>
      <c r="N36" s="158"/>
      <c r="O36" s="265" t="s">
        <v>185</v>
      </c>
      <c r="P36" s="173" t="s">
        <v>362</v>
      </c>
      <c r="Q36" s="265" t="s">
        <v>184</v>
      </c>
      <c r="R36" s="195"/>
    </row>
    <row r="37" spans="1:78" x14ac:dyDescent="0.25">
      <c r="A37" s="492"/>
      <c r="B37" s="173" t="s">
        <v>267</v>
      </c>
      <c r="C37" s="8" t="s">
        <v>62</v>
      </c>
      <c r="D37" s="192"/>
      <c r="E37" s="9"/>
      <c r="F37" s="40" t="s">
        <v>62</v>
      </c>
      <c r="G37" s="192"/>
      <c r="H37" s="192" t="s">
        <v>62</v>
      </c>
      <c r="I37" s="192"/>
      <c r="J37" s="192"/>
      <c r="K37" s="39" t="s">
        <v>174</v>
      </c>
      <c r="L37" s="272"/>
      <c r="M37" s="273">
        <v>30</v>
      </c>
      <c r="N37" s="158"/>
      <c r="O37" s="265" t="s">
        <v>387</v>
      </c>
      <c r="P37" s="173" t="s">
        <v>364</v>
      </c>
      <c r="Q37" s="265" t="s">
        <v>183</v>
      </c>
      <c r="R37" s="195"/>
    </row>
    <row r="38" spans="1:78" s="417" customFormat="1" x14ac:dyDescent="0.25">
      <c r="A38" s="265" t="s">
        <v>56</v>
      </c>
      <c r="B38" s="173" t="s">
        <v>444</v>
      </c>
      <c r="C38" s="8" t="s">
        <v>62</v>
      </c>
      <c r="D38" s="192"/>
      <c r="E38" s="9"/>
      <c r="F38" s="40"/>
      <c r="G38" s="192"/>
      <c r="H38" s="192" t="s">
        <v>62</v>
      </c>
      <c r="I38" s="192"/>
      <c r="J38" s="192"/>
      <c r="K38" s="39"/>
      <c r="L38" s="272"/>
      <c r="M38" s="273">
        <f>338+76</f>
        <v>414</v>
      </c>
      <c r="N38" s="158"/>
      <c r="O38" s="265" t="s">
        <v>433</v>
      </c>
      <c r="P38" s="173"/>
      <c r="Q38" s="265"/>
      <c r="R38" s="195"/>
      <c r="S38" s="196"/>
      <c r="T38" s="196"/>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0"/>
      <c r="BR38" s="90"/>
      <c r="BS38" s="90"/>
      <c r="BT38" s="90"/>
      <c r="BU38" s="90"/>
      <c r="BV38" s="90"/>
      <c r="BW38" s="90"/>
      <c r="BX38" s="90"/>
      <c r="BY38" s="90"/>
      <c r="BZ38" s="90"/>
    </row>
    <row r="39" spans="1:78" s="417" customFormat="1" x14ac:dyDescent="0.25">
      <c r="A39" s="265" t="s">
        <v>57</v>
      </c>
      <c r="B39" s="173" t="s">
        <v>444</v>
      </c>
      <c r="C39" s="8" t="s">
        <v>62</v>
      </c>
      <c r="D39" s="192"/>
      <c r="E39" s="9"/>
      <c r="F39" s="40"/>
      <c r="G39" s="192"/>
      <c r="H39" s="192" t="s">
        <v>62</v>
      </c>
      <c r="I39" s="192"/>
      <c r="J39" s="192"/>
      <c r="K39" s="39"/>
      <c r="L39" s="272"/>
      <c r="M39" s="273">
        <v>7</v>
      </c>
      <c r="N39" s="158"/>
      <c r="O39" s="265" t="s">
        <v>432</v>
      </c>
      <c r="P39" s="173"/>
      <c r="Q39" s="265"/>
      <c r="R39" s="195"/>
      <c r="S39" s="196"/>
      <c r="T39" s="196"/>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row>
    <row r="40" spans="1:78" s="31" customFormat="1" x14ac:dyDescent="0.25">
      <c r="A40" s="265" t="s">
        <v>56</v>
      </c>
      <c r="B40" s="158" t="s">
        <v>285</v>
      </c>
      <c r="C40" s="8" t="s">
        <v>62</v>
      </c>
      <c r="D40" s="192" t="s">
        <v>62</v>
      </c>
      <c r="E40" s="9"/>
      <c r="F40" s="40"/>
      <c r="G40" s="192"/>
      <c r="H40" s="192" t="s">
        <v>62</v>
      </c>
      <c r="I40" s="192" t="s">
        <v>62</v>
      </c>
      <c r="J40" s="192"/>
      <c r="K40" s="39"/>
      <c r="L40" s="271" t="s">
        <v>396</v>
      </c>
      <c r="M40" s="273">
        <v>10495</v>
      </c>
      <c r="N40" s="158"/>
      <c r="O40" s="265" t="s">
        <v>290</v>
      </c>
      <c r="P40" s="173" t="s">
        <v>364</v>
      </c>
      <c r="Q40" s="265">
        <v>55</v>
      </c>
      <c r="R40" s="195"/>
      <c r="S40" s="196"/>
      <c r="T40" s="196"/>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row>
    <row r="41" spans="1:78" x14ac:dyDescent="0.25">
      <c r="A41" s="265" t="s">
        <v>77</v>
      </c>
      <c r="B41" s="158" t="s">
        <v>225</v>
      </c>
      <c r="C41" s="8" t="s">
        <v>62</v>
      </c>
      <c r="D41" s="192"/>
      <c r="E41" s="9"/>
      <c r="F41" s="40"/>
      <c r="G41" s="192"/>
      <c r="H41" s="192" t="s">
        <v>62</v>
      </c>
      <c r="I41" s="192"/>
      <c r="J41" s="192"/>
      <c r="K41" s="39"/>
      <c r="L41" s="272"/>
      <c r="M41" s="273">
        <v>138</v>
      </c>
      <c r="N41" s="158"/>
      <c r="O41" s="265" t="s">
        <v>76</v>
      </c>
      <c r="P41" s="173" t="s">
        <v>364</v>
      </c>
      <c r="Q41" s="265">
        <v>38</v>
      </c>
      <c r="R41" s="195"/>
    </row>
    <row r="42" spans="1:78" x14ac:dyDescent="0.25">
      <c r="A42" s="492" t="s">
        <v>107</v>
      </c>
      <c r="B42" s="158" t="s">
        <v>226</v>
      </c>
      <c r="C42" s="8" t="s">
        <v>62</v>
      </c>
      <c r="D42" s="192"/>
      <c r="E42" s="9"/>
      <c r="F42" s="40" t="s">
        <v>62</v>
      </c>
      <c r="G42" s="192"/>
      <c r="H42" s="192" t="s">
        <v>62</v>
      </c>
      <c r="I42" s="192"/>
      <c r="J42" s="192"/>
      <c r="K42" s="39"/>
      <c r="L42" s="272"/>
      <c r="M42" s="273">
        <v>30</v>
      </c>
      <c r="N42" s="158"/>
      <c r="O42" s="265" t="s">
        <v>386</v>
      </c>
      <c r="P42" s="173" t="s">
        <v>370</v>
      </c>
      <c r="Q42" s="265">
        <v>25</v>
      </c>
      <c r="R42" s="195"/>
    </row>
    <row r="43" spans="1:78" x14ac:dyDescent="0.25">
      <c r="A43" s="492"/>
      <c r="B43" s="158" t="s">
        <v>226</v>
      </c>
      <c r="C43" s="8" t="s">
        <v>62</v>
      </c>
      <c r="D43" s="192"/>
      <c r="E43" s="9"/>
      <c r="F43" s="40" t="s">
        <v>62</v>
      </c>
      <c r="G43" s="192"/>
      <c r="H43" s="192" t="s">
        <v>62</v>
      </c>
      <c r="I43" s="192"/>
      <c r="J43" s="192"/>
      <c r="K43" s="39"/>
      <c r="L43" s="272"/>
      <c r="M43" s="273">
        <v>14</v>
      </c>
      <c r="N43" s="158"/>
      <c r="O43" s="265" t="s">
        <v>193</v>
      </c>
      <c r="P43" s="173" t="s">
        <v>362</v>
      </c>
      <c r="Q43" s="265">
        <v>25</v>
      </c>
      <c r="R43" s="195"/>
    </row>
    <row r="44" spans="1:78" x14ac:dyDescent="0.25">
      <c r="A44" s="265" t="s">
        <v>121</v>
      </c>
      <c r="B44" s="158" t="s">
        <v>226</v>
      </c>
      <c r="C44" s="8" t="s">
        <v>62</v>
      </c>
      <c r="D44" s="192"/>
      <c r="E44" s="9"/>
      <c r="F44" s="40" t="s">
        <v>62</v>
      </c>
      <c r="G44" s="192"/>
      <c r="H44" s="192" t="s">
        <v>62</v>
      </c>
      <c r="I44" s="192"/>
      <c r="J44" s="192"/>
      <c r="K44" s="39"/>
      <c r="L44" s="272"/>
      <c r="M44" s="273">
        <v>70</v>
      </c>
      <c r="N44" s="158"/>
      <c r="O44" s="265" t="s">
        <v>192</v>
      </c>
      <c r="P44" s="173" t="s">
        <v>362</v>
      </c>
      <c r="Q44" s="265">
        <v>25</v>
      </c>
      <c r="R44" s="195"/>
    </row>
    <row r="45" spans="1:78" s="239" customFormat="1" x14ac:dyDescent="0.25">
      <c r="A45" s="493" t="s">
        <v>107</v>
      </c>
      <c r="B45" s="389" t="s">
        <v>227</v>
      </c>
      <c r="C45" s="268" t="s">
        <v>62</v>
      </c>
      <c r="D45" s="193"/>
      <c r="E45" s="261"/>
      <c r="F45" s="260" t="s">
        <v>62</v>
      </c>
      <c r="G45" s="193"/>
      <c r="H45" s="193" t="s">
        <v>62</v>
      </c>
      <c r="I45" s="193"/>
      <c r="J45" s="193"/>
      <c r="K45" s="255"/>
      <c r="L45" s="388"/>
      <c r="M45" s="385">
        <v>23</v>
      </c>
      <c r="N45" s="389"/>
      <c r="O45" s="265" t="s">
        <v>386</v>
      </c>
      <c r="P45" s="173" t="s">
        <v>370</v>
      </c>
      <c r="Q45" s="266">
        <v>25</v>
      </c>
      <c r="R45" s="383"/>
    </row>
    <row r="46" spans="1:78" s="239" customFormat="1" x14ac:dyDescent="0.25">
      <c r="A46" s="493"/>
      <c r="B46" s="389" t="s">
        <v>227</v>
      </c>
      <c r="C46" s="268" t="s">
        <v>62</v>
      </c>
      <c r="D46" s="193"/>
      <c r="E46" s="261"/>
      <c r="F46" s="260" t="s">
        <v>62</v>
      </c>
      <c r="G46" s="193"/>
      <c r="H46" s="193"/>
      <c r="I46" s="193" t="s">
        <v>62</v>
      </c>
      <c r="J46" s="193"/>
      <c r="K46" s="255"/>
      <c r="L46" s="388"/>
      <c r="M46" s="385">
        <v>43</v>
      </c>
      <c r="N46" s="389"/>
      <c r="O46" s="265" t="s">
        <v>386</v>
      </c>
      <c r="P46" s="173" t="s">
        <v>370</v>
      </c>
      <c r="Q46" s="266">
        <v>25</v>
      </c>
      <c r="R46" s="383"/>
    </row>
    <row r="47" spans="1:78" s="239" customFormat="1" x14ac:dyDescent="0.25">
      <c r="A47" s="493" t="s">
        <v>106</v>
      </c>
      <c r="B47" s="389" t="s">
        <v>227</v>
      </c>
      <c r="C47" s="268" t="s">
        <v>62</v>
      </c>
      <c r="D47" s="193"/>
      <c r="E47" s="261"/>
      <c r="F47" s="260" t="s">
        <v>62</v>
      </c>
      <c r="G47" s="193"/>
      <c r="H47" s="193" t="s">
        <v>62</v>
      </c>
      <c r="I47" s="193"/>
      <c r="J47" s="193"/>
      <c r="K47" s="255"/>
      <c r="L47" s="388"/>
      <c r="M47" s="385">
        <v>26</v>
      </c>
      <c r="N47" s="389"/>
      <c r="O47" s="265" t="s">
        <v>386</v>
      </c>
      <c r="P47" s="173" t="s">
        <v>370</v>
      </c>
      <c r="Q47" s="266">
        <v>25</v>
      </c>
      <c r="R47" s="383"/>
    </row>
    <row r="48" spans="1:78" s="239" customFormat="1" x14ac:dyDescent="0.25">
      <c r="A48" s="493"/>
      <c r="B48" s="389" t="s">
        <v>227</v>
      </c>
      <c r="C48" s="268" t="s">
        <v>62</v>
      </c>
      <c r="D48" s="193"/>
      <c r="E48" s="261"/>
      <c r="F48" s="260" t="s">
        <v>62</v>
      </c>
      <c r="G48" s="193"/>
      <c r="H48" s="193"/>
      <c r="I48" s="193" t="s">
        <v>62</v>
      </c>
      <c r="J48" s="193"/>
      <c r="K48" s="255"/>
      <c r="L48" s="388"/>
      <c r="M48" s="385">
        <v>5</v>
      </c>
      <c r="N48" s="389"/>
      <c r="O48" s="265" t="s">
        <v>386</v>
      </c>
      <c r="P48" s="173" t="s">
        <v>370</v>
      </c>
      <c r="Q48" s="266">
        <v>25</v>
      </c>
      <c r="R48" s="383"/>
    </row>
    <row r="49" spans="1:78" x14ac:dyDescent="0.25">
      <c r="A49" s="265" t="s">
        <v>56</v>
      </c>
      <c r="B49" s="158" t="s">
        <v>309</v>
      </c>
      <c r="C49" s="8" t="s">
        <v>62</v>
      </c>
      <c r="D49" s="192"/>
      <c r="E49" s="9"/>
      <c r="F49" s="40" t="s">
        <v>62</v>
      </c>
      <c r="G49" s="192"/>
      <c r="H49" s="192" t="s">
        <v>62</v>
      </c>
      <c r="I49" s="192"/>
      <c r="J49" s="192"/>
      <c r="K49" s="39"/>
      <c r="L49" s="272"/>
      <c r="M49" s="273">
        <v>171</v>
      </c>
      <c r="N49" s="158"/>
      <c r="O49" s="265" t="s">
        <v>386</v>
      </c>
      <c r="P49" s="173" t="s">
        <v>364</v>
      </c>
      <c r="Q49" s="265">
        <v>30</v>
      </c>
      <c r="R49" s="195"/>
    </row>
    <row r="50" spans="1:78" ht="30" x14ac:dyDescent="0.25">
      <c r="A50" s="149" t="s">
        <v>354</v>
      </c>
      <c r="B50" s="158" t="s">
        <v>219</v>
      </c>
      <c r="C50" s="8" t="s">
        <v>62</v>
      </c>
      <c r="D50" s="192"/>
      <c r="E50" s="9"/>
      <c r="F50" s="40"/>
      <c r="G50" s="192"/>
      <c r="H50" s="192" t="s">
        <v>62</v>
      </c>
      <c r="I50" s="192"/>
      <c r="J50" s="192"/>
      <c r="K50" s="39"/>
      <c r="L50" s="141"/>
      <c r="M50" s="136">
        <v>1222</v>
      </c>
      <c r="N50" s="217"/>
      <c r="O50" s="265" t="s">
        <v>386</v>
      </c>
      <c r="P50" s="173" t="s">
        <v>364</v>
      </c>
      <c r="Q50" s="149">
        <v>31</v>
      </c>
      <c r="R50" s="211"/>
      <c r="S50" s="187"/>
      <c r="T50" s="187"/>
    </row>
    <row r="51" spans="1:78" s="100" customFormat="1" x14ac:dyDescent="0.25">
      <c r="A51" s="265" t="s">
        <v>121</v>
      </c>
      <c r="B51" s="158" t="s">
        <v>316</v>
      </c>
      <c r="C51" s="8" t="s">
        <v>62</v>
      </c>
      <c r="D51" s="192"/>
      <c r="E51" s="9"/>
      <c r="F51" s="40" t="s">
        <v>62</v>
      </c>
      <c r="G51" s="192"/>
      <c r="H51" s="192"/>
      <c r="I51" s="192"/>
      <c r="J51" s="192"/>
      <c r="K51" s="39"/>
      <c r="L51" s="272"/>
      <c r="M51" s="273">
        <v>1421</v>
      </c>
      <c r="N51" s="158"/>
      <c r="O51" s="265" t="s">
        <v>386</v>
      </c>
      <c r="P51" s="173" t="s">
        <v>371</v>
      </c>
      <c r="Q51" s="265"/>
      <c r="R51" s="195"/>
      <c r="S51" s="196"/>
      <c r="T51" s="196"/>
    </row>
    <row r="52" spans="1:78" x14ac:dyDescent="0.25">
      <c r="A52" s="265" t="s">
        <v>145</v>
      </c>
      <c r="B52" s="158" t="s">
        <v>311</v>
      </c>
      <c r="C52" s="8" t="s">
        <v>62</v>
      </c>
      <c r="D52" s="192"/>
      <c r="E52" s="9"/>
      <c r="F52" s="267"/>
      <c r="G52" s="101"/>
      <c r="H52" s="101"/>
      <c r="I52" s="101"/>
      <c r="J52" s="101" t="s">
        <v>62</v>
      </c>
      <c r="K52" s="270"/>
      <c r="L52" s="494">
        <v>940</v>
      </c>
      <c r="M52" s="495"/>
      <c r="N52" s="158"/>
      <c r="O52" s="265" t="s">
        <v>385</v>
      </c>
      <c r="P52" s="173" t="s">
        <v>364</v>
      </c>
      <c r="Q52" s="265"/>
      <c r="R52" s="195"/>
    </row>
    <row r="53" spans="1:78" x14ac:dyDescent="0.25">
      <c r="A53" s="265" t="s">
        <v>34</v>
      </c>
      <c r="B53" s="158" t="s">
        <v>211</v>
      </c>
      <c r="C53" s="8"/>
      <c r="D53" s="192"/>
      <c r="E53" s="9"/>
      <c r="F53" s="40"/>
      <c r="G53" s="192"/>
      <c r="H53" s="192"/>
      <c r="I53" s="192" t="s">
        <v>62</v>
      </c>
      <c r="J53" s="192"/>
      <c r="K53" s="39" t="s">
        <v>117</v>
      </c>
      <c r="L53" s="272"/>
      <c r="M53" s="273"/>
      <c r="N53" s="158"/>
      <c r="O53" s="265" t="s">
        <v>83</v>
      </c>
      <c r="P53" s="173"/>
      <c r="Q53" s="265"/>
      <c r="R53" s="195"/>
    </row>
    <row r="54" spans="1:78" x14ac:dyDescent="0.25">
      <c r="A54" s="265" t="s">
        <v>34</v>
      </c>
      <c r="B54" s="158" t="s">
        <v>310</v>
      </c>
      <c r="C54" s="8"/>
      <c r="D54" s="192"/>
      <c r="E54" s="9"/>
      <c r="F54" s="40"/>
      <c r="G54" s="192"/>
      <c r="H54" s="192"/>
      <c r="I54" s="192"/>
      <c r="J54" s="192"/>
      <c r="K54" s="39" t="s">
        <v>117</v>
      </c>
      <c r="L54" s="272"/>
      <c r="M54" s="273"/>
      <c r="N54" s="158"/>
      <c r="O54" s="265"/>
      <c r="P54" s="173"/>
      <c r="Q54" s="265"/>
      <c r="R54" s="195"/>
    </row>
    <row r="55" spans="1:78" s="28" customFormat="1" x14ac:dyDescent="0.25">
      <c r="A55" s="265" t="s">
        <v>279</v>
      </c>
      <c r="B55" s="158" t="s">
        <v>276</v>
      </c>
      <c r="C55" s="182"/>
      <c r="D55" s="29"/>
      <c r="E55" s="60"/>
      <c r="F55" s="40"/>
      <c r="G55" s="192"/>
      <c r="H55" s="192"/>
      <c r="I55" s="192"/>
      <c r="J55" s="192"/>
      <c r="K55" s="39" t="s">
        <v>117</v>
      </c>
      <c r="L55" s="272"/>
      <c r="M55" s="273"/>
      <c r="N55" s="158"/>
      <c r="O55" s="265"/>
      <c r="P55" s="173"/>
      <c r="Q55" s="265"/>
      <c r="R55" s="54"/>
    </row>
    <row r="56" spans="1:78" x14ac:dyDescent="0.25">
      <c r="A56" s="265" t="s">
        <v>34</v>
      </c>
      <c r="B56" s="158" t="s">
        <v>222</v>
      </c>
      <c r="C56" s="8" t="s">
        <v>62</v>
      </c>
      <c r="D56" s="192"/>
      <c r="E56" s="9"/>
      <c r="F56" s="40" t="s">
        <v>62</v>
      </c>
      <c r="G56" s="192"/>
      <c r="H56" s="192"/>
      <c r="I56" s="192"/>
      <c r="J56" s="192"/>
      <c r="K56" s="39"/>
      <c r="L56" s="272"/>
      <c r="M56" s="273">
        <v>0</v>
      </c>
      <c r="N56" s="158"/>
      <c r="O56" s="265" t="s">
        <v>83</v>
      </c>
      <c r="P56" s="173"/>
      <c r="Q56" s="265"/>
      <c r="R56" s="195"/>
    </row>
    <row r="57" spans="1:78" x14ac:dyDescent="0.25">
      <c r="A57" s="265" t="s">
        <v>34</v>
      </c>
      <c r="B57" s="158" t="s">
        <v>223</v>
      </c>
      <c r="C57" s="8" t="s">
        <v>62</v>
      </c>
      <c r="D57" s="192"/>
      <c r="E57" s="9"/>
      <c r="F57" s="40" t="s">
        <v>62</v>
      </c>
      <c r="G57" s="192"/>
      <c r="H57" s="192" t="s">
        <v>62</v>
      </c>
      <c r="I57" s="192" t="s">
        <v>62</v>
      </c>
      <c r="J57" s="192"/>
      <c r="K57" s="39"/>
      <c r="L57" s="272">
        <v>0</v>
      </c>
      <c r="M57" s="273">
        <v>0</v>
      </c>
      <c r="N57" s="158"/>
      <c r="O57" s="265" t="s">
        <v>200</v>
      </c>
      <c r="P57" s="173" t="s">
        <v>373</v>
      </c>
      <c r="Q57" s="265"/>
      <c r="R57" s="195"/>
    </row>
    <row r="58" spans="1:78" x14ac:dyDescent="0.25">
      <c r="A58" s="265" t="s">
        <v>34</v>
      </c>
      <c r="B58" s="158" t="s">
        <v>313</v>
      </c>
      <c r="C58" s="8"/>
      <c r="D58" s="192"/>
      <c r="E58" s="9"/>
      <c r="F58" s="40"/>
      <c r="G58" s="192"/>
      <c r="H58" s="192"/>
      <c r="I58" s="192"/>
      <c r="J58" s="192"/>
      <c r="K58" s="39"/>
      <c r="L58" s="272"/>
      <c r="M58" s="273"/>
      <c r="N58" s="158"/>
      <c r="O58" s="265"/>
      <c r="P58" s="173"/>
      <c r="Q58" s="265"/>
      <c r="R58" s="195"/>
    </row>
    <row r="59" spans="1:78" s="417" customFormat="1" x14ac:dyDescent="0.25">
      <c r="A59" s="265" t="s">
        <v>34</v>
      </c>
      <c r="B59" s="158" t="s">
        <v>436</v>
      </c>
      <c r="C59" s="8" t="s">
        <v>62</v>
      </c>
      <c r="D59" s="192"/>
      <c r="E59" s="9"/>
      <c r="F59" s="40"/>
      <c r="G59" s="192"/>
      <c r="H59" s="192"/>
      <c r="I59" s="192"/>
      <c r="J59" s="192"/>
      <c r="K59" s="39"/>
      <c r="L59" s="272">
        <v>0</v>
      </c>
      <c r="M59" s="273">
        <v>0</v>
      </c>
      <c r="N59" s="158">
        <v>0</v>
      </c>
      <c r="O59" s="265"/>
      <c r="P59" s="173"/>
      <c r="Q59" s="265"/>
      <c r="R59" s="195"/>
      <c r="S59" s="196"/>
      <c r="T59" s="196"/>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row>
    <row r="60" spans="1:78" s="31" customFormat="1" x14ac:dyDescent="0.25">
      <c r="A60" s="265" t="s">
        <v>34</v>
      </c>
      <c r="B60" s="158" t="s">
        <v>285</v>
      </c>
      <c r="C60" s="8" t="s">
        <v>291</v>
      </c>
      <c r="D60" s="192" t="s">
        <v>291</v>
      </c>
      <c r="E60" s="9"/>
      <c r="F60" s="40"/>
      <c r="G60" s="192"/>
      <c r="H60" s="192"/>
      <c r="I60" s="192"/>
      <c r="J60" s="192"/>
      <c r="K60" s="39"/>
      <c r="L60" s="272"/>
      <c r="M60" s="273"/>
      <c r="N60" s="158"/>
      <c r="O60" s="265"/>
      <c r="P60" s="173"/>
      <c r="Q60" s="265"/>
      <c r="R60" s="195"/>
      <c r="S60" s="196"/>
      <c r="T60" s="196"/>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row>
    <row r="61" spans="1:78" x14ac:dyDescent="0.25">
      <c r="A61" s="265" t="s">
        <v>34</v>
      </c>
      <c r="B61" s="158" t="s">
        <v>309</v>
      </c>
      <c r="C61" s="8"/>
      <c r="D61" s="192"/>
      <c r="E61" s="9"/>
      <c r="F61" s="40"/>
      <c r="G61" s="192"/>
      <c r="H61" s="192"/>
      <c r="I61" s="192"/>
      <c r="J61" s="192"/>
      <c r="K61" s="39" t="s">
        <v>329</v>
      </c>
      <c r="L61" s="272"/>
      <c r="M61" s="273"/>
      <c r="N61" s="158"/>
      <c r="O61" s="265"/>
      <c r="P61" s="173"/>
      <c r="Q61" s="265"/>
      <c r="R61" s="195"/>
    </row>
    <row r="62" spans="1:78" x14ac:dyDescent="0.25">
      <c r="A62" s="265" t="s">
        <v>57</v>
      </c>
      <c r="B62" s="158" t="s">
        <v>211</v>
      </c>
      <c r="C62" s="8" t="s">
        <v>62</v>
      </c>
      <c r="D62" s="192"/>
      <c r="E62" s="9"/>
      <c r="F62" s="40" t="s">
        <v>62</v>
      </c>
      <c r="G62" s="192"/>
      <c r="H62" s="192" t="s">
        <v>62</v>
      </c>
      <c r="I62" s="192" t="s">
        <v>62</v>
      </c>
      <c r="J62" s="192"/>
      <c r="K62" s="39"/>
      <c r="L62" s="272"/>
      <c r="M62" s="273">
        <v>73</v>
      </c>
      <c r="N62" s="158"/>
      <c r="O62" s="435" t="s">
        <v>382</v>
      </c>
      <c r="P62" s="173" t="s">
        <v>373</v>
      </c>
      <c r="Q62" s="265">
        <v>35</v>
      </c>
      <c r="R62" s="195"/>
    </row>
    <row r="63" spans="1:78" x14ac:dyDescent="0.25">
      <c r="A63" s="265" t="s">
        <v>75</v>
      </c>
      <c r="B63" s="158" t="s">
        <v>212</v>
      </c>
      <c r="C63" s="8" t="s">
        <v>62</v>
      </c>
      <c r="D63" s="192"/>
      <c r="E63" s="9"/>
      <c r="F63" s="40"/>
      <c r="G63" s="192"/>
      <c r="H63" s="192" t="s">
        <v>62</v>
      </c>
      <c r="I63" s="192" t="s">
        <v>62</v>
      </c>
      <c r="J63" s="192"/>
      <c r="K63" s="39"/>
      <c r="L63" s="8">
        <v>34</v>
      </c>
      <c r="M63" s="9">
        <v>143</v>
      </c>
      <c r="N63" s="173"/>
      <c r="O63" s="265" t="s">
        <v>384</v>
      </c>
      <c r="P63" s="173" t="s">
        <v>373</v>
      </c>
      <c r="Q63" s="265">
        <v>38</v>
      </c>
      <c r="R63" s="40"/>
      <c r="S63" s="192"/>
      <c r="T63" s="192"/>
    </row>
    <row r="64" spans="1:78" x14ac:dyDescent="0.25">
      <c r="A64" s="265" t="s">
        <v>74</v>
      </c>
      <c r="B64" s="158" t="s">
        <v>212</v>
      </c>
      <c r="C64" s="8" t="s">
        <v>62</v>
      </c>
      <c r="D64" s="192"/>
      <c r="E64" s="9"/>
      <c r="F64" s="40"/>
      <c r="G64" s="192"/>
      <c r="H64" s="192" t="s">
        <v>62</v>
      </c>
      <c r="I64" s="192"/>
      <c r="J64" s="192"/>
      <c r="K64" s="39"/>
      <c r="L64" s="8"/>
      <c r="M64" s="9">
        <v>17</v>
      </c>
      <c r="N64" s="173"/>
      <c r="O64" s="265" t="s">
        <v>383</v>
      </c>
      <c r="P64" s="173" t="s">
        <v>371</v>
      </c>
      <c r="Q64" s="265">
        <v>25</v>
      </c>
      <c r="R64" s="40"/>
      <c r="S64" s="192"/>
      <c r="T64" s="192"/>
    </row>
    <row r="65" spans="1:20" x14ac:dyDescent="0.25">
      <c r="A65" s="265" t="s">
        <v>75</v>
      </c>
      <c r="B65" s="158" t="s">
        <v>213</v>
      </c>
      <c r="C65" s="8" t="s">
        <v>62</v>
      </c>
      <c r="D65" s="192"/>
      <c r="E65" s="9"/>
      <c r="F65" s="40"/>
      <c r="G65" s="192"/>
      <c r="H65" s="192" t="s">
        <v>62</v>
      </c>
      <c r="I65" s="192" t="s">
        <v>62</v>
      </c>
      <c r="J65" s="192"/>
      <c r="K65" s="39"/>
      <c r="L65" s="272"/>
      <c r="M65" s="273">
        <v>146</v>
      </c>
      <c r="N65" s="158"/>
      <c r="O65" s="265" t="s">
        <v>384</v>
      </c>
      <c r="P65" s="173" t="s">
        <v>370</v>
      </c>
      <c r="Q65" s="265">
        <v>50</v>
      </c>
      <c r="R65" s="195"/>
    </row>
    <row r="66" spans="1:20" x14ac:dyDescent="0.25">
      <c r="A66" s="265" t="s">
        <v>74</v>
      </c>
      <c r="B66" s="158" t="s">
        <v>213</v>
      </c>
      <c r="C66" s="8" t="s">
        <v>62</v>
      </c>
      <c r="D66" s="192"/>
      <c r="E66" s="9"/>
      <c r="F66" s="40"/>
      <c r="G66" s="192"/>
      <c r="H66" s="192" t="s">
        <v>62</v>
      </c>
      <c r="I66" s="192"/>
      <c r="J66" s="192"/>
      <c r="K66" s="39"/>
      <c r="L66" s="272"/>
      <c r="M66" s="273">
        <v>14</v>
      </c>
      <c r="N66" s="158"/>
      <c r="O66" s="265" t="s">
        <v>383</v>
      </c>
      <c r="P66" s="173" t="s">
        <v>371</v>
      </c>
      <c r="Q66" s="265">
        <v>20</v>
      </c>
      <c r="R66" s="195"/>
    </row>
    <row r="67" spans="1:20" x14ac:dyDescent="0.25">
      <c r="A67" s="265" t="s">
        <v>34</v>
      </c>
      <c r="B67" s="158" t="s">
        <v>214</v>
      </c>
      <c r="C67" s="8"/>
      <c r="D67" s="192"/>
      <c r="E67" s="9"/>
      <c r="F67" s="40"/>
      <c r="G67" s="192"/>
      <c r="H67" s="192"/>
      <c r="I67" s="192"/>
      <c r="J67" s="192"/>
      <c r="K67" s="39" t="s">
        <v>117</v>
      </c>
      <c r="L67" s="272"/>
      <c r="M67" s="273"/>
      <c r="N67" s="158"/>
      <c r="O67" s="265"/>
      <c r="P67" s="173"/>
      <c r="Q67" s="265"/>
      <c r="R67" s="195"/>
    </row>
    <row r="68" spans="1:20" x14ac:dyDescent="0.25">
      <c r="A68" s="265" t="s">
        <v>57</v>
      </c>
      <c r="B68" s="158" t="s">
        <v>214</v>
      </c>
      <c r="C68" s="8"/>
      <c r="D68" s="192"/>
      <c r="E68" s="9"/>
      <c r="F68" s="40"/>
      <c r="G68" s="192"/>
      <c r="H68" s="192"/>
      <c r="I68" s="192"/>
      <c r="J68" s="192"/>
      <c r="K68" s="39" t="s">
        <v>117</v>
      </c>
      <c r="L68" s="272"/>
      <c r="M68" s="273"/>
      <c r="N68" s="158"/>
      <c r="O68" s="435" t="s">
        <v>382</v>
      </c>
      <c r="P68" s="436"/>
      <c r="Q68" s="265"/>
      <c r="R68" s="195"/>
    </row>
    <row r="69" spans="1:20" x14ac:dyDescent="0.25">
      <c r="A69" s="265" t="s">
        <v>34</v>
      </c>
      <c r="B69" s="158" t="s">
        <v>215</v>
      </c>
      <c r="C69" s="8"/>
      <c r="D69" s="192"/>
      <c r="E69" s="9" t="s">
        <v>68</v>
      </c>
      <c r="F69" s="40"/>
      <c r="G69" s="192"/>
      <c r="H69" s="192"/>
      <c r="I69" s="192"/>
      <c r="J69" s="192"/>
      <c r="K69" s="39"/>
      <c r="L69" s="272"/>
      <c r="M69" s="273"/>
      <c r="N69" s="158"/>
      <c r="O69" s="265"/>
      <c r="P69" s="173"/>
      <c r="Q69" s="265"/>
      <c r="R69" s="195"/>
    </row>
    <row r="70" spans="1:20" x14ac:dyDescent="0.25">
      <c r="A70" s="265" t="s">
        <v>57</v>
      </c>
      <c r="B70" s="158" t="s">
        <v>215</v>
      </c>
      <c r="C70" s="8" t="s">
        <v>62</v>
      </c>
      <c r="D70" s="192"/>
      <c r="E70" s="9"/>
      <c r="F70" s="40"/>
      <c r="G70" s="192"/>
      <c r="H70" s="192"/>
      <c r="I70" s="192" t="s">
        <v>62</v>
      </c>
      <c r="J70" s="192"/>
      <c r="K70" s="39"/>
      <c r="L70" s="272">
        <v>14</v>
      </c>
      <c r="M70" s="273"/>
      <c r="N70" s="158"/>
      <c r="O70" s="435" t="s">
        <v>382</v>
      </c>
      <c r="P70" s="436" t="s">
        <v>362</v>
      </c>
      <c r="Q70" s="265"/>
      <c r="R70" s="195"/>
    </row>
    <row r="71" spans="1:20" x14ac:dyDescent="0.25">
      <c r="A71" s="265" t="s">
        <v>34</v>
      </c>
      <c r="B71" s="158" t="s">
        <v>216</v>
      </c>
      <c r="C71" s="8"/>
      <c r="D71" s="192"/>
      <c r="E71" s="9"/>
      <c r="F71" s="40"/>
      <c r="G71" s="192"/>
      <c r="H71" s="192"/>
      <c r="I71" s="192"/>
      <c r="J71" s="192"/>
      <c r="K71" s="39"/>
      <c r="L71" s="272"/>
      <c r="M71" s="273"/>
      <c r="N71" s="158"/>
      <c r="O71" s="265"/>
      <c r="P71" s="173"/>
      <c r="Q71" s="265"/>
      <c r="R71" s="195"/>
    </row>
    <row r="72" spans="1:20" x14ac:dyDescent="0.25">
      <c r="A72" s="265" t="s">
        <v>57</v>
      </c>
      <c r="B72" s="158" t="s">
        <v>216</v>
      </c>
      <c r="C72" s="8" t="s">
        <v>62</v>
      </c>
      <c r="D72" s="192"/>
      <c r="E72" s="9"/>
      <c r="F72" s="40"/>
      <c r="G72" s="192"/>
      <c r="H72" s="192"/>
      <c r="I72" s="192"/>
      <c r="J72" s="192"/>
      <c r="K72" s="39"/>
      <c r="L72" s="272"/>
      <c r="M72" s="273">
        <v>4</v>
      </c>
      <c r="N72" s="158" t="s">
        <v>68</v>
      </c>
      <c r="O72" s="435" t="s">
        <v>382</v>
      </c>
      <c r="P72" s="436"/>
      <c r="Q72" s="265"/>
      <c r="R72" s="195"/>
    </row>
    <row r="73" spans="1:20" x14ac:dyDescent="0.25">
      <c r="A73" s="265" t="s">
        <v>34</v>
      </c>
      <c r="B73" s="158" t="s">
        <v>217</v>
      </c>
      <c r="C73" s="8"/>
      <c r="D73" s="192"/>
      <c r="E73" s="9"/>
      <c r="F73" s="40"/>
      <c r="G73" s="192"/>
      <c r="H73" s="192"/>
      <c r="I73" s="192"/>
      <c r="J73" s="192"/>
      <c r="K73" s="39"/>
      <c r="L73" s="272"/>
      <c r="M73" s="273"/>
      <c r="N73" s="158"/>
      <c r="O73" s="265"/>
      <c r="P73" s="173"/>
      <c r="Q73" s="265"/>
      <c r="R73" s="195"/>
    </row>
    <row r="74" spans="1:20" x14ac:dyDescent="0.25">
      <c r="A74" s="265" t="s">
        <v>57</v>
      </c>
      <c r="B74" s="158" t="s">
        <v>217</v>
      </c>
      <c r="C74" s="8"/>
      <c r="D74" s="192"/>
      <c r="E74" s="9"/>
      <c r="F74" s="40"/>
      <c r="G74" s="192"/>
      <c r="H74" s="192"/>
      <c r="I74" s="192"/>
      <c r="J74" s="192"/>
      <c r="K74" s="39"/>
      <c r="L74" s="272"/>
      <c r="M74" s="273">
        <v>45</v>
      </c>
      <c r="N74" s="158"/>
      <c r="O74" s="435" t="s">
        <v>382</v>
      </c>
      <c r="P74" s="436" t="s">
        <v>371</v>
      </c>
      <c r="Q74" s="265">
        <v>35</v>
      </c>
      <c r="R74" s="195"/>
    </row>
    <row r="75" spans="1:20" x14ac:dyDescent="0.25">
      <c r="A75" s="265" t="s">
        <v>34</v>
      </c>
      <c r="B75" s="158" t="s">
        <v>218</v>
      </c>
      <c r="C75" s="8" t="s">
        <v>62</v>
      </c>
      <c r="D75" s="192"/>
      <c r="E75" s="9"/>
      <c r="F75" s="40"/>
      <c r="G75" s="192"/>
      <c r="H75" s="192"/>
      <c r="I75" s="192" t="s">
        <v>62</v>
      </c>
      <c r="J75" s="192"/>
      <c r="K75" s="39"/>
      <c r="L75" s="272">
        <v>45</v>
      </c>
      <c r="M75" s="273">
        <v>7</v>
      </c>
      <c r="N75" s="158"/>
      <c r="O75" s="265" t="s">
        <v>83</v>
      </c>
      <c r="P75" s="173" t="s">
        <v>371</v>
      </c>
      <c r="Q75" s="265"/>
      <c r="R75" s="195"/>
    </row>
    <row r="76" spans="1:20" x14ac:dyDescent="0.25">
      <c r="A76" s="265" t="s">
        <v>57</v>
      </c>
      <c r="B76" s="158" t="s">
        <v>218</v>
      </c>
      <c r="C76" s="8"/>
      <c r="D76" s="192"/>
      <c r="E76" s="9"/>
      <c r="F76" s="40"/>
      <c r="G76" s="192"/>
      <c r="H76" s="192"/>
      <c r="I76" s="192"/>
      <c r="J76" s="192"/>
      <c r="K76" s="39"/>
      <c r="L76" s="272"/>
      <c r="M76" s="273"/>
      <c r="N76" s="158"/>
      <c r="O76" s="435" t="s">
        <v>382</v>
      </c>
      <c r="P76" s="436"/>
      <c r="Q76" s="265"/>
      <c r="R76" s="195"/>
    </row>
    <row r="77" spans="1:20" x14ac:dyDescent="0.25">
      <c r="A77" s="265" t="s">
        <v>34</v>
      </c>
      <c r="B77" s="158" t="s">
        <v>306</v>
      </c>
      <c r="C77" s="8"/>
      <c r="D77" s="192"/>
      <c r="E77" s="9"/>
      <c r="F77" s="40"/>
      <c r="G77" s="192"/>
      <c r="H77" s="192"/>
      <c r="I77" s="192"/>
      <c r="J77" s="192"/>
      <c r="K77" s="39"/>
      <c r="L77" s="272"/>
      <c r="M77" s="273"/>
      <c r="N77" s="158"/>
      <c r="O77" s="265"/>
      <c r="P77" s="173"/>
      <c r="Q77" s="265"/>
      <c r="R77" s="195"/>
    </row>
    <row r="78" spans="1:20" x14ac:dyDescent="0.25">
      <c r="A78" s="492" t="s">
        <v>57</v>
      </c>
      <c r="B78" s="158" t="s">
        <v>306</v>
      </c>
      <c r="C78" s="8" t="s">
        <v>62</v>
      </c>
      <c r="D78" s="192"/>
      <c r="E78" s="9"/>
      <c r="F78" s="40" t="s">
        <v>62</v>
      </c>
      <c r="G78" s="192"/>
      <c r="H78" s="192" t="s">
        <v>62</v>
      </c>
      <c r="I78" s="192"/>
      <c r="J78" s="192"/>
      <c r="K78" s="39"/>
      <c r="L78" s="272"/>
      <c r="M78" s="273">
        <v>2529</v>
      </c>
      <c r="N78" s="158"/>
      <c r="O78" s="435" t="s">
        <v>382</v>
      </c>
      <c r="P78" s="173" t="s">
        <v>364</v>
      </c>
      <c r="Q78" s="274" t="s">
        <v>397</v>
      </c>
      <c r="R78" s="195"/>
    </row>
    <row r="79" spans="1:20" x14ac:dyDescent="0.25">
      <c r="A79" s="492"/>
      <c r="B79" s="158" t="s">
        <v>306</v>
      </c>
      <c r="C79" s="8"/>
      <c r="D79" s="192"/>
      <c r="E79" s="9"/>
      <c r="F79" s="40"/>
      <c r="G79" s="192"/>
      <c r="H79" s="192"/>
      <c r="I79" s="192"/>
      <c r="J79" s="192"/>
      <c r="K79" s="39"/>
      <c r="L79" s="272"/>
      <c r="M79" s="273"/>
      <c r="N79" s="158"/>
      <c r="O79" s="265" t="s">
        <v>85</v>
      </c>
      <c r="P79" s="173"/>
      <c r="Q79" s="265"/>
      <c r="R79" s="195"/>
    </row>
    <row r="80" spans="1:20" x14ac:dyDescent="0.25">
      <c r="A80" s="149" t="s">
        <v>394</v>
      </c>
      <c r="B80" s="158" t="s">
        <v>219</v>
      </c>
      <c r="C80" s="8" t="s">
        <v>62</v>
      </c>
      <c r="D80" s="192"/>
      <c r="E80" s="9"/>
      <c r="F80" s="40"/>
      <c r="G80" s="192"/>
      <c r="H80" s="192" t="s">
        <v>62</v>
      </c>
      <c r="I80" s="192"/>
      <c r="J80" s="192"/>
      <c r="K80" s="39"/>
      <c r="L80" s="141"/>
      <c r="M80" s="136">
        <v>1157</v>
      </c>
      <c r="N80" s="217"/>
      <c r="O80" s="265" t="s">
        <v>384</v>
      </c>
      <c r="P80" s="173" t="s">
        <v>373</v>
      </c>
      <c r="Q80" s="149">
        <v>40</v>
      </c>
      <c r="R80" s="211"/>
      <c r="S80" s="187"/>
      <c r="T80" s="187"/>
    </row>
    <row r="81" spans="1:20" x14ac:dyDescent="0.25">
      <c r="A81" s="149" t="s">
        <v>395</v>
      </c>
      <c r="B81" s="158" t="s">
        <v>219</v>
      </c>
      <c r="C81" s="8" t="s">
        <v>62</v>
      </c>
      <c r="D81" s="192"/>
      <c r="E81" s="9"/>
      <c r="F81" s="40"/>
      <c r="G81" s="192"/>
      <c r="H81" s="192" t="s">
        <v>62</v>
      </c>
      <c r="I81" s="192"/>
      <c r="J81" s="192"/>
      <c r="K81" s="39"/>
      <c r="L81" s="141"/>
      <c r="M81" s="136">
        <v>170</v>
      </c>
      <c r="N81" s="217"/>
      <c r="O81" s="265" t="s">
        <v>383</v>
      </c>
      <c r="P81" s="173" t="s">
        <v>362</v>
      </c>
      <c r="Q81" s="149">
        <v>47</v>
      </c>
      <c r="R81" s="211"/>
      <c r="S81" s="187"/>
      <c r="T81" s="187"/>
    </row>
    <row r="82" spans="1:20" x14ac:dyDescent="0.25">
      <c r="A82" s="265" t="s">
        <v>34</v>
      </c>
      <c r="B82" s="158" t="s">
        <v>315</v>
      </c>
      <c r="C82" s="8" t="s">
        <v>62</v>
      </c>
      <c r="D82" s="192"/>
      <c r="E82" s="9"/>
      <c r="F82" s="40"/>
      <c r="G82" s="192"/>
      <c r="H82" s="192"/>
      <c r="I82" s="192" t="s">
        <v>62</v>
      </c>
      <c r="J82" s="192"/>
      <c r="K82" s="39"/>
      <c r="L82" s="8"/>
      <c r="M82" s="9"/>
      <c r="N82" s="173"/>
      <c r="O82" s="265"/>
      <c r="P82" s="173"/>
      <c r="Q82" s="265">
        <v>40</v>
      </c>
      <c r="R82" s="40"/>
      <c r="S82" s="192"/>
      <c r="T82" s="192"/>
    </row>
    <row r="83" spans="1:20" ht="30" x14ac:dyDescent="0.25">
      <c r="A83" s="492" t="s">
        <v>57</v>
      </c>
      <c r="B83" s="158" t="s">
        <v>315</v>
      </c>
      <c r="C83" s="8" t="s">
        <v>62</v>
      </c>
      <c r="D83" s="192"/>
      <c r="E83" s="9"/>
      <c r="F83" s="40"/>
      <c r="G83" s="192"/>
      <c r="H83" s="192"/>
      <c r="I83" s="192"/>
      <c r="J83" s="192"/>
      <c r="K83" s="269" t="s">
        <v>399</v>
      </c>
      <c r="L83" s="8"/>
      <c r="M83" s="9"/>
      <c r="N83" s="173"/>
      <c r="O83" s="435" t="s">
        <v>382</v>
      </c>
      <c r="P83" s="436"/>
      <c r="Q83" s="265"/>
      <c r="R83" s="40"/>
      <c r="S83" s="192"/>
      <c r="T83" s="192"/>
    </row>
    <row r="84" spans="1:20" x14ac:dyDescent="0.25">
      <c r="A84" s="492"/>
      <c r="B84" s="158" t="s">
        <v>315</v>
      </c>
      <c r="C84" s="8" t="s">
        <v>62</v>
      </c>
      <c r="D84" s="193"/>
      <c r="E84" s="261"/>
      <c r="F84" s="260" t="s">
        <v>62</v>
      </c>
      <c r="G84" s="193"/>
      <c r="H84" s="193"/>
      <c r="I84" s="193"/>
      <c r="J84" s="193"/>
      <c r="K84" s="255"/>
      <c r="L84" s="8"/>
      <c r="M84" s="9">
        <v>3</v>
      </c>
      <c r="N84" s="173"/>
      <c r="O84" s="265"/>
      <c r="P84" s="173" t="s">
        <v>362</v>
      </c>
      <c r="Q84" s="265">
        <v>20</v>
      </c>
      <c r="R84" s="40"/>
      <c r="S84" s="192"/>
      <c r="T84" s="192"/>
    </row>
    <row r="85" spans="1:20" x14ac:dyDescent="0.25">
      <c r="A85" s="265" t="s">
        <v>34</v>
      </c>
      <c r="B85" s="158" t="s">
        <v>305</v>
      </c>
      <c r="C85" s="268"/>
      <c r="D85" s="193"/>
      <c r="E85" s="261"/>
      <c r="F85" s="260"/>
      <c r="G85" s="193"/>
      <c r="H85" s="193"/>
      <c r="I85" s="193"/>
      <c r="J85" s="193"/>
      <c r="K85" s="255"/>
      <c r="L85" s="272"/>
      <c r="M85" s="273"/>
      <c r="N85" s="158"/>
      <c r="O85" s="265"/>
      <c r="P85" s="173"/>
      <c r="Q85" s="265"/>
      <c r="R85" s="195"/>
    </row>
    <row r="86" spans="1:20" x14ac:dyDescent="0.25">
      <c r="A86" s="265" t="s">
        <v>57</v>
      </c>
      <c r="B86" s="158" t="s">
        <v>305</v>
      </c>
      <c r="C86" s="268"/>
      <c r="D86" s="193"/>
      <c r="E86" s="261"/>
      <c r="F86" s="260"/>
      <c r="G86" s="193"/>
      <c r="H86" s="193"/>
      <c r="I86" s="193"/>
      <c r="J86" s="193"/>
      <c r="K86" s="255"/>
      <c r="L86" s="272"/>
      <c r="M86" s="273"/>
      <c r="N86" s="158"/>
      <c r="O86" s="435" t="s">
        <v>382</v>
      </c>
      <c r="P86" s="436"/>
      <c r="Q86" s="265"/>
      <c r="R86" s="195"/>
    </row>
    <row r="87" spans="1:20" s="239" customFormat="1" x14ac:dyDescent="0.25">
      <c r="A87" s="19" t="s">
        <v>34</v>
      </c>
      <c r="B87" s="389" t="s">
        <v>221</v>
      </c>
      <c r="C87" s="268"/>
      <c r="D87" s="193"/>
      <c r="E87" s="261"/>
      <c r="F87" s="260"/>
      <c r="G87" s="193"/>
      <c r="H87" s="193"/>
      <c r="I87" s="193"/>
      <c r="J87" s="193"/>
      <c r="K87" s="255"/>
      <c r="L87" s="388"/>
      <c r="M87" s="385"/>
      <c r="N87" s="389"/>
      <c r="O87" s="19"/>
      <c r="P87" s="389"/>
      <c r="Q87" s="265"/>
      <c r="R87" s="195"/>
      <c r="S87" s="196"/>
      <c r="T87" s="196"/>
    </row>
    <row r="88" spans="1:20" s="239" customFormat="1" ht="15.75" customHeight="1" x14ac:dyDescent="0.25">
      <c r="A88" s="19" t="s">
        <v>57</v>
      </c>
      <c r="B88" s="389" t="s">
        <v>221</v>
      </c>
      <c r="C88" s="8" t="s">
        <v>62</v>
      </c>
      <c r="D88" s="193"/>
      <c r="E88" s="261"/>
      <c r="F88" s="260"/>
      <c r="G88" s="193"/>
      <c r="H88" s="192" t="s">
        <v>62</v>
      </c>
      <c r="I88" s="193"/>
      <c r="J88" s="193"/>
      <c r="K88" s="255"/>
      <c r="L88" s="388"/>
      <c r="M88" s="385">
        <v>315</v>
      </c>
      <c r="N88" s="389"/>
      <c r="O88" s="435" t="s">
        <v>382</v>
      </c>
      <c r="P88" s="173" t="s">
        <v>364</v>
      </c>
      <c r="Q88" s="265">
        <v>36</v>
      </c>
      <c r="R88" s="195"/>
      <c r="S88" s="196"/>
      <c r="T88" s="196"/>
    </row>
    <row r="89" spans="1:20" x14ac:dyDescent="0.25">
      <c r="A89" s="265" t="s">
        <v>57</v>
      </c>
      <c r="B89" s="158" t="s">
        <v>310</v>
      </c>
      <c r="C89" s="8" t="s">
        <v>62</v>
      </c>
      <c r="D89" s="192"/>
      <c r="E89" s="9"/>
      <c r="F89" s="40"/>
      <c r="G89" s="192"/>
      <c r="H89" s="192" t="s">
        <v>62</v>
      </c>
      <c r="I89" s="192"/>
      <c r="J89" s="192"/>
      <c r="K89" s="39"/>
      <c r="L89" s="272"/>
      <c r="M89" s="273">
        <v>5</v>
      </c>
      <c r="N89" s="158"/>
      <c r="O89" s="265" t="s">
        <v>83</v>
      </c>
      <c r="P89" s="173" t="s">
        <v>370</v>
      </c>
      <c r="Q89" s="265"/>
      <c r="R89" s="195"/>
    </row>
    <row r="90" spans="1:20" s="28" customFormat="1" x14ac:dyDescent="0.25">
      <c r="A90" s="265" t="s">
        <v>57</v>
      </c>
      <c r="B90" s="158" t="s">
        <v>276</v>
      </c>
      <c r="C90" s="182" t="s">
        <v>62</v>
      </c>
      <c r="D90" s="29"/>
      <c r="E90" s="60"/>
      <c r="F90" s="40" t="s">
        <v>62</v>
      </c>
      <c r="G90" s="192"/>
      <c r="H90" s="192"/>
      <c r="I90" s="192"/>
      <c r="J90" s="192"/>
      <c r="K90" s="66"/>
      <c r="L90" s="272"/>
      <c r="M90" s="273">
        <v>152</v>
      </c>
      <c r="N90" s="158"/>
      <c r="O90" s="435" t="s">
        <v>382</v>
      </c>
      <c r="P90" s="173" t="s">
        <v>370</v>
      </c>
      <c r="Q90" s="265">
        <v>35</v>
      </c>
      <c r="R90" s="54"/>
    </row>
    <row r="91" spans="1:20" x14ac:dyDescent="0.25">
      <c r="A91" s="265" t="s">
        <v>57</v>
      </c>
      <c r="B91" s="158" t="s">
        <v>222</v>
      </c>
      <c r="C91" s="8" t="s">
        <v>62</v>
      </c>
      <c r="D91" s="192"/>
      <c r="E91" s="9"/>
      <c r="F91" s="40" t="s">
        <v>62</v>
      </c>
      <c r="G91" s="192"/>
      <c r="H91" s="192"/>
      <c r="I91" s="192"/>
      <c r="J91" s="192"/>
      <c r="K91" s="39"/>
      <c r="L91" s="272"/>
      <c r="M91" s="273">
        <v>116</v>
      </c>
      <c r="N91" s="158"/>
      <c r="O91" s="435" t="s">
        <v>382</v>
      </c>
      <c r="P91" s="436"/>
      <c r="Q91" s="265"/>
      <c r="R91" s="195"/>
    </row>
    <row r="92" spans="1:20" x14ac:dyDescent="0.25">
      <c r="A92" s="265" t="s">
        <v>57</v>
      </c>
      <c r="B92" s="158" t="s">
        <v>223</v>
      </c>
      <c r="C92" s="8" t="s">
        <v>62</v>
      </c>
      <c r="D92" s="192"/>
      <c r="E92" s="9"/>
      <c r="F92" s="40" t="s">
        <v>62</v>
      </c>
      <c r="G92" s="192"/>
      <c r="H92" s="192" t="s">
        <v>62</v>
      </c>
      <c r="I92" s="192" t="s">
        <v>62</v>
      </c>
      <c r="J92" s="192"/>
      <c r="K92" s="39"/>
      <c r="L92" s="272">
        <v>4</v>
      </c>
      <c r="M92" s="273">
        <v>6</v>
      </c>
      <c r="N92" s="158"/>
      <c r="O92" s="435" t="s">
        <v>382</v>
      </c>
      <c r="P92" s="173" t="s">
        <v>373</v>
      </c>
      <c r="Q92" s="265" t="s">
        <v>209</v>
      </c>
      <c r="R92" s="195"/>
    </row>
    <row r="93" spans="1:20" x14ac:dyDescent="0.25">
      <c r="A93" s="265" t="s">
        <v>57</v>
      </c>
      <c r="B93" s="158" t="s">
        <v>313</v>
      </c>
      <c r="C93" s="8"/>
      <c r="D93" s="192"/>
      <c r="E93" s="9"/>
      <c r="F93" s="40"/>
      <c r="G93" s="192"/>
      <c r="H93" s="192"/>
      <c r="I93" s="192"/>
      <c r="J93" s="192"/>
      <c r="K93" s="39"/>
      <c r="L93" s="272"/>
      <c r="M93" s="273"/>
      <c r="N93" s="158"/>
      <c r="O93" s="435" t="s">
        <v>382</v>
      </c>
      <c r="P93" s="436"/>
      <c r="Q93" s="265"/>
      <c r="R93" s="195"/>
    </row>
    <row r="94" spans="1:20" x14ac:dyDescent="0.25">
      <c r="A94" s="265" t="s">
        <v>129</v>
      </c>
      <c r="B94" s="158" t="s">
        <v>224</v>
      </c>
      <c r="C94" s="8"/>
      <c r="D94" s="192" t="s">
        <v>62</v>
      </c>
      <c r="E94" s="9"/>
      <c r="F94" s="40"/>
      <c r="G94" s="192"/>
      <c r="H94" s="192"/>
      <c r="I94" s="192"/>
      <c r="J94" s="192" t="s">
        <v>62</v>
      </c>
      <c r="K94" s="39"/>
      <c r="L94" s="272"/>
      <c r="M94" s="273"/>
      <c r="N94" s="158"/>
      <c r="O94" s="435" t="s">
        <v>382</v>
      </c>
      <c r="P94" s="436"/>
      <c r="Q94" s="265"/>
      <c r="R94" s="195"/>
    </row>
    <row r="95" spans="1:20" x14ac:dyDescent="0.25">
      <c r="A95" s="265" t="s">
        <v>57</v>
      </c>
      <c r="B95" s="158" t="s">
        <v>436</v>
      </c>
      <c r="C95" s="8" t="s">
        <v>62</v>
      </c>
      <c r="D95" s="192"/>
      <c r="E95" s="9"/>
      <c r="F95" s="40" t="s">
        <v>62</v>
      </c>
      <c r="G95" s="192"/>
      <c r="H95" s="192"/>
      <c r="I95" s="192"/>
      <c r="J95" s="192"/>
      <c r="K95" s="39"/>
      <c r="L95" s="272"/>
      <c r="M95" s="273">
        <v>895</v>
      </c>
      <c r="N95" s="158"/>
      <c r="O95" s="265" t="s">
        <v>440</v>
      </c>
      <c r="P95" s="436"/>
      <c r="Q95" s="265">
        <v>32</v>
      </c>
      <c r="R95" s="195"/>
    </row>
    <row r="96" spans="1:20" x14ac:dyDescent="0.25">
      <c r="A96" s="265" t="s">
        <v>75</v>
      </c>
      <c r="B96" s="173" t="s">
        <v>267</v>
      </c>
      <c r="C96" s="8" t="s">
        <v>62</v>
      </c>
      <c r="D96" s="192"/>
      <c r="E96" s="9"/>
      <c r="F96" s="40" t="s">
        <v>62</v>
      </c>
      <c r="G96" s="192"/>
      <c r="H96" s="192" t="s">
        <v>62</v>
      </c>
      <c r="I96" s="192"/>
      <c r="J96" s="192"/>
      <c r="K96" s="39"/>
      <c r="L96" s="272"/>
      <c r="M96" s="273">
        <v>26</v>
      </c>
      <c r="N96" s="158"/>
      <c r="O96" s="265" t="s">
        <v>384</v>
      </c>
      <c r="P96" s="173" t="s">
        <v>373</v>
      </c>
      <c r="Q96" s="265" t="s">
        <v>183</v>
      </c>
      <c r="R96" s="195"/>
    </row>
    <row r="97" spans="1:78" x14ac:dyDescent="0.25">
      <c r="A97" s="265" t="s">
        <v>74</v>
      </c>
      <c r="B97" s="173" t="s">
        <v>267</v>
      </c>
      <c r="C97" s="8" t="s">
        <v>62</v>
      </c>
      <c r="D97" s="192"/>
      <c r="E97" s="9"/>
      <c r="F97" s="40" t="s">
        <v>62</v>
      </c>
      <c r="G97" s="192"/>
      <c r="H97" s="192"/>
      <c r="I97" s="192" t="s">
        <v>62</v>
      </c>
      <c r="J97" s="192"/>
      <c r="K97" s="39" t="s">
        <v>393</v>
      </c>
      <c r="L97" s="272">
        <v>7</v>
      </c>
      <c r="M97" s="273">
        <v>9</v>
      </c>
      <c r="N97" s="158"/>
      <c r="O97" s="265" t="s">
        <v>383</v>
      </c>
      <c r="P97" s="173" t="s">
        <v>363</v>
      </c>
      <c r="Q97" s="265" t="s">
        <v>182</v>
      </c>
      <c r="R97" s="195"/>
    </row>
    <row r="98" spans="1:78" s="31" customFormat="1" x14ac:dyDescent="0.25">
      <c r="A98" s="265" t="s">
        <v>57</v>
      </c>
      <c r="B98" s="158" t="s">
        <v>285</v>
      </c>
      <c r="C98" s="8" t="s">
        <v>62</v>
      </c>
      <c r="D98" s="192" t="s">
        <v>62</v>
      </c>
      <c r="E98" s="9"/>
      <c r="F98" s="40"/>
      <c r="G98" s="192"/>
      <c r="H98" s="192" t="s">
        <v>62</v>
      </c>
      <c r="I98" s="192" t="s">
        <v>62</v>
      </c>
      <c r="J98" s="192"/>
      <c r="K98" s="39"/>
      <c r="L98" s="271" t="s">
        <v>396</v>
      </c>
      <c r="M98" s="273">
        <v>4584</v>
      </c>
      <c r="N98" s="158"/>
      <c r="O98" s="265" t="s">
        <v>440</v>
      </c>
      <c r="P98" s="173" t="s">
        <v>364</v>
      </c>
      <c r="Q98" s="265">
        <v>55</v>
      </c>
      <c r="R98" s="195"/>
      <c r="S98" s="196"/>
      <c r="T98" s="196"/>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2"/>
      <c r="BX98" s="32"/>
      <c r="BY98" s="32"/>
      <c r="BZ98" s="32"/>
    </row>
    <row r="99" spans="1:78" x14ac:dyDescent="0.25">
      <c r="A99" s="265" t="s">
        <v>75</v>
      </c>
      <c r="B99" s="158" t="s">
        <v>225</v>
      </c>
      <c r="C99" s="8" t="s">
        <v>62</v>
      </c>
      <c r="D99" s="192"/>
      <c r="E99" s="9"/>
      <c r="F99" s="40"/>
      <c r="G99" s="192"/>
      <c r="H99" s="192" t="s">
        <v>62</v>
      </c>
      <c r="I99" s="192"/>
      <c r="J99" s="192"/>
      <c r="K99" s="39"/>
      <c r="L99" s="272"/>
      <c r="M99" s="273">
        <v>8</v>
      </c>
      <c r="N99" s="158"/>
      <c r="O99" s="265" t="s">
        <v>384</v>
      </c>
      <c r="P99" s="173" t="s">
        <v>373</v>
      </c>
      <c r="Q99" s="265">
        <v>36</v>
      </c>
      <c r="R99" s="195"/>
    </row>
    <row r="100" spans="1:78" x14ac:dyDescent="0.25">
      <c r="A100" s="265" t="s">
        <v>74</v>
      </c>
      <c r="B100" s="158" t="s">
        <v>225</v>
      </c>
      <c r="C100" s="8" t="s">
        <v>62</v>
      </c>
      <c r="D100" s="192"/>
      <c r="E100" s="9"/>
      <c r="F100" s="40"/>
      <c r="G100" s="192"/>
      <c r="H100" s="192" t="s">
        <v>62</v>
      </c>
      <c r="I100" s="192"/>
      <c r="J100" s="192"/>
      <c r="K100" s="39"/>
      <c r="L100" s="272"/>
      <c r="M100" s="273">
        <v>10</v>
      </c>
      <c r="N100" s="158"/>
      <c r="O100" s="265" t="s">
        <v>383</v>
      </c>
      <c r="P100" s="173" t="s">
        <v>373</v>
      </c>
      <c r="Q100" s="265">
        <v>54</v>
      </c>
      <c r="R100" s="222"/>
      <c r="S100" s="33"/>
      <c r="T100" s="33"/>
    </row>
    <row r="101" spans="1:78" x14ac:dyDescent="0.25">
      <c r="A101" s="265" t="s">
        <v>191</v>
      </c>
      <c r="B101" s="158" t="s">
        <v>226</v>
      </c>
      <c r="C101" s="8" t="s">
        <v>62</v>
      </c>
      <c r="D101" s="192"/>
      <c r="E101" s="9"/>
      <c r="F101" s="40" t="s">
        <v>62</v>
      </c>
      <c r="G101" s="192"/>
      <c r="H101" s="192" t="s">
        <v>62</v>
      </c>
      <c r="I101" s="192"/>
      <c r="J101" s="192"/>
      <c r="K101" s="39"/>
      <c r="L101" s="272"/>
      <c r="M101" s="273">
        <v>35</v>
      </c>
      <c r="N101" s="158"/>
      <c r="O101" s="265" t="s">
        <v>190</v>
      </c>
      <c r="P101" s="173" t="s">
        <v>370</v>
      </c>
      <c r="Q101" s="265">
        <v>30</v>
      </c>
      <c r="R101" s="195"/>
    </row>
    <row r="102" spans="1:78" s="239" customFormat="1" x14ac:dyDescent="0.25">
      <c r="A102" s="266" t="s">
        <v>105</v>
      </c>
      <c r="B102" s="389" t="s">
        <v>227</v>
      </c>
      <c r="C102" s="268" t="s">
        <v>62</v>
      </c>
      <c r="D102" s="193"/>
      <c r="E102" s="261"/>
      <c r="F102" s="260" t="s">
        <v>62</v>
      </c>
      <c r="G102" s="193"/>
      <c r="H102" s="193"/>
      <c r="I102" s="193" t="s">
        <v>62</v>
      </c>
      <c r="J102" s="193"/>
      <c r="K102" s="255"/>
      <c r="L102" s="388">
        <v>6</v>
      </c>
      <c r="M102" s="385">
        <v>42</v>
      </c>
      <c r="N102" s="389"/>
      <c r="O102" s="265" t="s">
        <v>384</v>
      </c>
      <c r="P102" s="173" t="s">
        <v>370</v>
      </c>
      <c r="Q102" s="266">
        <v>35</v>
      </c>
      <c r="R102" s="383"/>
    </row>
    <row r="103" spans="1:78" s="239" customFormat="1" x14ac:dyDescent="0.25">
      <c r="A103" s="266" t="s">
        <v>74</v>
      </c>
      <c r="B103" s="389" t="s">
        <v>227</v>
      </c>
      <c r="C103" s="268" t="s">
        <v>62</v>
      </c>
      <c r="D103" s="193"/>
      <c r="E103" s="261"/>
      <c r="F103" s="260" t="s">
        <v>62</v>
      </c>
      <c r="G103" s="193"/>
      <c r="H103" s="193" t="s">
        <v>62</v>
      </c>
      <c r="I103" s="193"/>
      <c r="J103" s="193"/>
      <c r="K103" s="255"/>
      <c r="L103" s="388"/>
      <c r="M103" s="385">
        <v>14</v>
      </c>
      <c r="N103" s="389"/>
      <c r="O103" s="265" t="s">
        <v>383</v>
      </c>
      <c r="P103" s="173" t="s">
        <v>371</v>
      </c>
      <c r="Q103" s="266">
        <v>35</v>
      </c>
      <c r="R103" s="383"/>
    </row>
    <row r="104" spans="1:78" s="35" customFormat="1" x14ac:dyDescent="0.25">
      <c r="A104" s="265" t="s">
        <v>57</v>
      </c>
      <c r="B104" s="158" t="s">
        <v>316</v>
      </c>
      <c r="C104" s="8" t="s">
        <v>62</v>
      </c>
      <c r="D104" s="192"/>
      <c r="E104" s="9"/>
      <c r="F104" s="40" t="s">
        <v>62</v>
      </c>
      <c r="G104" s="192"/>
      <c r="H104" s="192"/>
      <c r="I104" s="192"/>
      <c r="J104" s="192"/>
      <c r="K104" s="39"/>
      <c r="L104" s="272"/>
      <c r="M104" s="273">
        <v>494</v>
      </c>
      <c r="N104" s="158"/>
      <c r="O104" s="435" t="s">
        <v>382</v>
      </c>
      <c r="P104" s="436" t="s">
        <v>371</v>
      </c>
      <c r="Q104" s="265"/>
      <c r="R104" s="195"/>
      <c r="S104" s="196"/>
      <c r="T104" s="196"/>
    </row>
    <row r="105" spans="1:78" ht="15.75" thickBot="1" x14ac:dyDescent="0.3">
      <c r="A105" s="48" t="s">
        <v>57</v>
      </c>
      <c r="B105" s="302" t="s">
        <v>309</v>
      </c>
      <c r="C105" s="82"/>
      <c r="D105" s="75"/>
      <c r="E105" s="56"/>
      <c r="F105" s="79"/>
      <c r="G105" s="75"/>
      <c r="H105" s="75"/>
      <c r="I105" s="75"/>
      <c r="J105" s="75"/>
      <c r="K105" s="86" t="s">
        <v>329</v>
      </c>
      <c r="L105" s="228"/>
      <c r="M105" s="229"/>
      <c r="N105" s="302"/>
      <c r="O105" s="437" t="s">
        <v>382</v>
      </c>
      <c r="P105" s="438"/>
      <c r="Q105" s="48"/>
      <c r="R105" s="195"/>
    </row>
    <row r="106" spans="1:78" x14ac:dyDescent="0.25">
      <c r="A106" s="10"/>
      <c r="B106" s="10"/>
      <c r="C106" s="10"/>
      <c r="D106" s="10"/>
      <c r="E106" s="10"/>
      <c r="F106" s="10"/>
      <c r="G106" s="10"/>
      <c r="H106" s="10"/>
      <c r="I106" s="10"/>
      <c r="J106" s="10"/>
      <c r="K106" s="10"/>
      <c r="L106" s="10"/>
      <c r="M106" s="10"/>
      <c r="N106" s="10"/>
      <c r="O106" s="10"/>
      <c r="P106" s="10"/>
      <c r="Q106" s="241"/>
    </row>
  </sheetData>
  <mergeCells count="13">
    <mergeCell ref="L52:M52"/>
    <mergeCell ref="L2:M2"/>
    <mergeCell ref="F2:K2"/>
    <mergeCell ref="A15:A16"/>
    <mergeCell ref="C2:E2"/>
    <mergeCell ref="A31:A33"/>
    <mergeCell ref="A78:A79"/>
    <mergeCell ref="A20:A21"/>
    <mergeCell ref="A47:A48"/>
    <mergeCell ref="A83:A84"/>
    <mergeCell ref="A34:A37"/>
    <mergeCell ref="A42:A43"/>
    <mergeCell ref="A45:A46"/>
  </mergeCells>
  <pageMargins left="0.75" right="0.75" top="1" bottom="1"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B51"/>
  <sheetViews>
    <sheetView topLeftCell="C25" zoomScale="80" zoomScaleNormal="80" workbookViewId="0">
      <selection activeCell="K29" sqref="K29"/>
    </sheetView>
  </sheetViews>
  <sheetFormatPr defaultRowHeight="15" x14ac:dyDescent="0.25"/>
  <cols>
    <col min="1" max="1" width="21.5703125" style="196" bestFit="1" customWidth="1"/>
    <col min="2" max="14" width="9.140625" style="196"/>
    <col min="15" max="15" width="33.42578125" style="196" customWidth="1"/>
    <col min="16" max="16" width="13.28515625" style="196" customWidth="1"/>
    <col min="17" max="16384" width="9.140625" style="196"/>
  </cols>
  <sheetData>
    <row r="1" spans="1:20" ht="170.25" customHeight="1" thickBot="1" x14ac:dyDescent="0.3">
      <c r="A1" s="118"/>
      <c r="B1" s="114"/>
      <c r="C1" s="124" t="s">
        <v>2</v>
      </c>
      <c r="D1" s="125" t="s">
        <v>3</v>
      </c>
      <c r="E1" s="126" t="s">
        <v>4</v>
      </c>
      <c r="F1" s="127" t="s">
        <v>5</v>
      </c>
      <c r="G1" s="128" t="s">
        <v>6</v>
      </c>
      <c r="H1" s="128" t="s">
        <v>7</v>
      </c>
      <c r="I1" s="128" t="s">
        <v>8</v>
      </c>
      <c r="J1" s="128" t="s">
        <v>61</v>
      </c>
      <c r="K1" s="129" t="s">
        <v>312</v>
      </c>
      <c r="L1" s="127" t="s">
        <v>10</v>
      </c>
      <c r="M1" s="129" t="s">
        <v>368</v>
      </c>
      <c r="N1" s="130" t="s">
        <v>60</v>
      </c>
      <c r="O1" s="131" t="s">
        <v>353</v>
      </c>
      <c r="P1" s="131" t="s">
        <v>355</v>
      </c>
      <c r="Q1" s="131" t="s">
        <v>365</v>
      </c>
      <c r="R1" s="119"/>
      <c r="S1" s="119"/>
      <c r="T1" s="119"/>
    </row>
    <row r="2" spans="1:20" x14ac:dyDescent="0.25">
      <c r="A2" s="251" t="s">
        <v>69</v>
      </c>
      <c r="B2" s="80" t="s">
        <v>229</v>
      </c>
      <c r="C2" s="497" t="s">
        <v>0</v>
      </c>
      <c r="D2" s="498"/>
      <c r="E2" s="499"/>
      <c r="F2" s="500" t="s">
        <v>1</v>
      </c>
      <c r="G2" s="498"/>
      <c r="H2" s="498"/>
      <c r="I2" s="498"/>
      <c r="J2" s="498"/>
      <c r="K2" s="501"/>
      <c r="L2" s="497" t="s">
        <v>351</v>
      </c>
      <c r="M2" s="499"/>
      <c r="N2" s="80" t="s">
        <v>352</v>
      </c>
      <c r="O2" s="279"/>
      <c r="P2" s="70"/>
      <c r="Q2" s="281"/>
      <c r="R2" s="93"/>
      <c r="S2" s="93"/>
      <c r="T2" s="93"/>
    </row>
    <row r="3" spans="1:20" x14ac:dyDescent="0.25">
      <c r="A3" s="257" t="s">
        <v>434</v>
      </c>
      <c r="B3" s="43" t="s">
        <v>444</v>
      </c>
      <c r="C3" s="195" t="s">
        <v>62</v>
      </c>
      <c r="E3" s="194"/>
      <c r="F3" s="272"/>
      <c r="I3" s="196" t="s">
        <v>62</v>
      </c>
      <c r="K3" s="273"/>
      <c r="L3" s="195">
        <v>20</v>
      </c>
      <c r="M3" s="194"/>
      <c r="N3" s="43"/>
      <c r="O3" s="217" t="s">
        <v>73</v>
      </c>
      <c r="P3" s="149"/>
      <c r="Q3" s="284"/>
      <c r="R3" s="439"/>
      <c r="S3" s="440"/>
      <c r="T3" s="440"/>
    </row>
    <row r="4" spans="1:20" x14ac:dyDescent="0.25">
      <c r="A4" s="257" t="s">
        <v>116</v>
      </c>
      <c r="B4" s="43" t="s">
        <v>444</v>
      </c>
      <c r="C4" s="195" t="s">
        <v>62</v>
      </c>
      <c r="E4" s="194"/>
      <c r="F4" s="272"/>
      <c r="H4" s="196" t="s">
        <v>62</v>
      </c>
      <c r="K4" s="273" t="s">
        <v>431</v>
      </c>
      <c r="L4" s="195"/>
      <c r="M4" s="194">
        <v>0</v>
      </c>
      <c r="N4" s="43"/>
      <c r="O4" s="173" t="s">
        <v>15</v>
      </c>
      <c r="P4" s="149"/>
      <c r="Q4" s="284"/>
      <c r="R4" s="439"/>
      <c r="S4" s="440"/>
      <c r="T4" s="440"/>
    </row>
    <row r="5" spans="1:20" x14ac:dyDescent="0.25">
      <c r="A5" s="257" t="s">
        <v>115</v>
      </c>
      <c r="B5" s="43" t="s">
        <v>444</v>
      </c>
      <c r="C5" s="195" t="s">
        <v>62</v>
      </c>
      <c r="E5" s="194"/>
      <c r="F5" s="272"/>
      <c r="I5" s="196" t="s">
        <v>62</v>
      </c>
      <c r="K5" s="273"/>
      <c r="L5" s="195">
        <v>5</v>
      </c>
      <c r="M5" s="194"/>
      <c r="N5" s="43"/>
      <c r="O5" s="217" t="s">
        <v>73</v>
      </c>
      <c r="P5" s="149"/>
      <c r="Q5" s="284"/>
      <c r="R5" s="439"/>
      <c r="S5" s="440"/>
      <c r="T5" s="440"/>
    </row>
    <row r="6" spans="1:20" x14ac:dyDescent="0.25">
      <c r="A6" s="283" t="s">
        <v>35</v>
      </c>
      <c r="B6" s="43" t="s">
        <v>211</v>
      </c>
      <c r="C6" s="40" t="s">
        <v>62</v>
      </c>
      <c r="D6" s="192"/>
      <c r="E6" s="39"/>
      <c r="F6" s="8" t="s">
        <v>62</v>
      </c>
      <c r="G6" s="192"/>
      <c r="H6" s="192" t="s">
        <v>62</v>
      </c>
      <c r="I6" s="192"/>
      <c r="J6" s="192"/>
      <c r="K6" s="9"/>
      <c r="L6" s="195"/>
      <c r="M6" s="194">
        <v>158</v>
      </c>
      <c r="N6" s="43"/>
      <c r="O6" s="173" t="s">
        <v>15</v>
      </c>
      <c r="P6" s="43" t="s">
        <v>371</v>
      </c>
      <c r="Q6" s="258">
        <v>30</v>
      </c>
      <c r="R6" s="195"/>
    </row>
    <row r="7" spans="1:20" x14ac:dyDescent="0.25">
      <c r="A7" s="503" t="s">
        <v>35</v>
      </c>
      <c r="B7" s="43" t="s">
        <v>212</v>
      </c>
      <c r="C7" s="40" t="s">
        <v>62</v>
      </c>
      <c r="D7" s="192"/>
      <c r="E7" s="39"/>
      <c r="F7" s="8"/>
      <c r="G7" s="192"/>
      <c r="H7" s="192"/>
      <c r="I7" s="192" t="s">
        <v>62</v>
      </c>
      <c r="J7" s="192"/>
      <c r="K7" s="9"/>
      <c r="L7" s="40">
        <v>103</v>
      </c>
      <c r="M7" s="39"/>
      <c r="N7" s="265"/>
      <c r="O7" s="173" t="s">
        <v>15</v>
      </c>
      <c r="P7" s="265" t="s">
        <v>362</v>
      </c>
      <c r="Q7" s="168">
        <v>27</v>
      </c>
      <c r="R7" s="40"/>
      <c r="S7" s="192"/>
      <c r="T7" s="192"/>
    </row>
    <row r="8" spans="1:20" x14ac:dyDescent="0.25">
      <c r="A8" s="503"/>
      <c r="B8" s="43" t="s">
        <v>212</v>
      </c>
      <c r="C8" s="40"/>
      <c r="D8" s="192" t="s">
        <v>62</v>
      </c>
      <c r="E8" s="39"/>
      <c r="F8" s="8" t="s">
        <v>62</v>
      </c>
      <c r="G8" s="192" t="s">
        <v>62</v>
      </c>
      <c r="H8" s="192"/>
      <c r="I8" s="192"/>
      <c r="J8" s="192"/>
      <c r="K8" s="9"/>
      <c r="L8" s="40"/>
      <c r="M8" s="39"/>
      <c r="N8" s="265"/>
      <c r="O8" s="173" t="s">
        <v>161</v>
      </c>
      <c r="P8" s="265"/>
      <c r="Q8" s="168"/>
      <c r="R8" s="40"/>
      <c r="S8" s="192"/>
      <c r="T8" s="192"/>
    </row>
    <row r="9" spans="1:20" x14ac:dyDescent="0.25">
      <c r="A9" s="503" t="s">
        <v>35</v>
      </c>
      <c r="B9" s="43" t="s">
        <v>213</v>
      </c>
      <c r="C9" s="40" t="s">
        <v>62</v>
      </c>
      <c r="D9" s="192"/>
      <c r="E9" s="39"/>
      <c r="F9" s="8"/>
      <c r="G9" s="192"/>
      <c r="H9" s="192"/>
      <c r="I9" s="192" t="s">
        <v>62</v>
      </c>
      <c r="J9" s="192"/>
      <c r="K9" s="9"/>
      <c r="L9" s="195">
        <v>2</v>
      </c>
      <c r="M9" s="194"/>
      <c r="N9" s="43"/>
      <c r="O9" s="173" t="s">
        <v>15</v>
      </c>
      <c r="P9" s="43" t="s">
        <v>371</v>
      </c>
      <c r="Q9" s="258"/>
      <c r="R9" s="195"/>
    </row>
    <row r="10" spans="1:20" x14ac:dyDescent="0.25">
      <c r="A10" s="503"/>
      <c r="B10" s="43" t="s">
        <v>213</v>
      </c>
      <c r="C10" s="40"/>
      <c r="D10" s="192" t="s">
        <v>62</v>
      </c>
      <c r="E10" s="39"/>
      <c r="F10" s="8"/>
      <c r="G10" s="192" t="s">
        <v>62</v>
      </c>
      <c r="H10" s="192"/>
      <c r="I10" s="192"/>
      <c r="J10" s="192"/>
      <c r="K10" s="9"/>
      <c r="L10" s="195"/>
      <c r="M10" s="194"/>
      <c r="N10" s="43"/>
      <c r="O10" s="173"/>
      <c r="P10" s="43"/>
      <c r="Q10" s="258"/>
      <c r="R10" s="195"/>
    </row>
    <row r="11" spans="1:20" x14ac:dyDescent="0.25">
      <c r="A11" s="283" t="s">
        <v>232</v>
      </c>
      <c r="B11" s="43" t="s">
        <v>214</v>
      </c>
      <c r="C11" s="40"/>
      <c r="D11" s="192"/>
      <c r="E11" s="39"/>
      <c r="F11" s="8"/>
      <c r="G11" s="192"/>
      <c r="H11" s="192"/>
      <c r="I11" s="192"/>
      <c r="J11" s="192"/>
      <c r="K11" s="9" t="s">
        <v>117</v>
      </c>
      <c r="L11" s="195"/>
      <c r="M11" s="194"/>
      <c r="N11" s="43"/>
      <c r="O11" s="173" t="s">
        <v>15</v>
      </c>
      <c r="P11" s="43"/>
      <c r="Q11" s="258"/>
      <c r="R11" s="195"/>
    </row>
    <row r="12" spans="1:20" x14ac:dyDescent="0.25">
      <c r="A12" s="283" t="s">
        <v>233</v>
      </c>
      <c r="B12" s="43" t="s">
        <v>214</v>
      </c>
      <c r="C12" s="40" t="s">
        <v>62</v>
      </c>
      <c r="D12" s="192"/>
      <c r="E12" s="39" t="s">
        <v>62</v>
      </c>
      <c r="F12" s="8" t="s">
        <v>62</v>
      </c>
      <c r="G12" s="192"/>
      <c r="H12" s="192"/>
      <c r="I12" s="192"/>
      <c r="J12" s="192"/>
      <c r="K12" s="9"/>
      <c r="L12" s="195"/>
      <c r="M12" s="194">
        <v>21</v>
      </c>
      <c r="N12" s="43"/>
      <c r="O12" s="173"/>
      <c r="P12" s="43"/>
      <c r="Q12" s="258"/>
      <c r="R12" s="195"/>
    </row>
    <row r="13" spans="1:20" x14ac:dyDescent="0.25">
      <c r="A13" s="283" t="s">
        <v>35</v>
      </c>
      <c r="B13" s="43" t="s">
        <v>215</v>
      </c>
      <c r="C13" s="40" t="s">
        <v>62</v>
      </c>
      <c r="D13" s="192"/>
      <c r="E13" s="39"/>
      <c r="F13" s="8"/>
      <c r="G13" s="192"/>
      <c r="H13" s="192"/>
      <c r="I13" s="192" t="s">
        <v>62</v>
      </c>
      <c r="J13" s="192"/>
      <c r="K13" s="9"/>
      <c r="L13" s="195">
        <v>56</v>
      </c>
      <c r="M13" s="194"/>
      <c r="N13" s="43"/>
      <c r="O13" s="173" t="s">
        <v>15</v>
      </c>
      <c r="P13" s="265" t="s">
        <v>362</v>
      </c>
      <c r="Q13" s="258"/>
      <c r="R13" s="195"/>
    </row>
    <row r="14" spans="1:20" x14ac:dyDescent="0.25">
      <c r="A14" s="503" t="s">
        <v>35</v>
      </c>
      <c r="B14" s="43" t="s">
        <v>216</v>
      </c>
      <c r="C14" s="40" t="s">
        <v>62</v>
      </c>
      <c r="D14" s="192"/>
      <c r="E14" s="39"/>
      <c r="F14" s="8"/>
      <c r="G14" s="192"/>
      <c r="H14" s="192"/>
      <c r="I14" s="192"/>
      <c r="J14" s="192"/>
      <c r="K14" s="9"/>
      <c r="L14" s="195"/>
      <c r="M14" s="194"/>
      <c r="N14" s="43">
        <v>47</v>
      </c>
      <c r="O14" s="173" t="s">
        <v>15</v>
      </c>
      <c r="P14" s="43"/>
      <c r="Q14" s="258"/>
      <c r="R14" s="195"/>
    </row>
    <row r="15" spans="1:20" x14ac:dyDescent="0.25">
      <c r="A15" s="503"/>
      <c r="B15" s="43" t="s">
        <v>216</v>
      </c>
      <c r="C15" s="40"/>
      <c r="D15" s="192" t="s">
        <v>62</v>
      </c>
      <c r="E15" s="39"/>
      <c r="F15" s="8"/>
      <c r="G15" s="192"/>
      <c r="H15" s="192"/>
      <c r="I15" s="192"/>
      <c r="J15" s="192"/>
      <c r="K15" s="9"/>
      <c r="L15" s="195"/>
      <c r="M15" s="194" t="s">
        <v>67</v>
      </c>
      <c r="N15" s="43"/>
      <c r="O15" s="173"/>
      <c r="P15" s="43"/>
      <c r="Q15" s="258"/>
      <c r="R15" s="195"/>
    </row>
    <row r="16" spans="1:20" x14ac:dyDescent="0.25">
      <c r="A16" s="503"/>
      <c r="B16" s="43" t="s">
        <v>216</v>
      </c>
      <c r="C16" s="40" t="s">
        <v>62</v>
      </c>
      <c r="D16" s="192"/>
      <c r="E16" s="39"/>
      <c r="F16" s="8"/>
      <c r="G16" s="192"/>
      <c r="H16" s="192"/>
      <c r="I16" s="192"/>
      <c r="J16" s="192"/>
      <c r="K16" s="9"/>
      <c r="L16" s="195"/>
      <c r="M16" s="194">
        <v>1</v>
      </c>
      <c r="N16" s="43"/>
      <c r="O16" s="173"/>
      <c r="P16" s="43"/>
      <c r="Q16" s="258"/>
      <c r="R16" s="195"/>
    </row>
    <row r="17" spans="1:20" x14ac:dyDescent="0.25">
      <c r="A17" s="283" t="s">
        <v>412</v>
      </c>
      <c r="B17" s="43" t="s">
        <v>404</v>
      </c>
      <c r="C17" s="40" t="s">
        <v>62</v>
      </c>
      <c r="D17" s="192"/>
      <c r="E17" s="39"/>
      <c r="F17" s="8" t="s">
        <v>62</v>
      </c>
      <c r="G17" s="192"/>
      <c r="H17" s="192"/>
      <c r="I17" s="192"/>
      <c r="J17" s="192"/>
      <c r="K17" s="9"/>
      <c r="L17" s="195"/>
      <c r="M17" s="194"/>
      <c r="N17" s="43">
        <v>36</v>
      </c>
      <c r="O17" s="173" t="s">
        <v>413</v>
      </c>
      <c r="P17" s="43" t="s">
        <v>362</v>
      </c>
      <c r="Q17" s="258"/>
      <c r="R17" s="195"/>
    </row>
    <row r="18" spans="1:20" x14ac:dyDescent="0.25">
      <c r="A18" s="283" t="s">
        <v>35</v>
      </c>
      <c r="B18" s="43" t="s">
        <v>217</v>
      </c>
      <c r="C18" s="40"/>
      <c r="D18" s="192"/>
      <c r="E18" s="39"/>
      <c r="F18" s="8"/>
      <c r="G18" s="192"/>
      <c r="H18" s="192"/>
      <c r="I18" s="192"/>
      <c r="J18" s="192"/>
      <c r="K18" s="9"/>
      <c r="L18" s="195"/>
      <c r="M18" s="194"/>
      <c r="N18" s="43"/>
      <c r="O18" s="173" t="s">
        <v>15</v>
      </c>
      <c r="P18" s="43"/>
      <c r="Q18" s="258"/>
      <c r="R18" s="195"/>
    </row>
    <row r="19" spans="1:20" x14ac:dyDescent="0.25">
      <c r="A19" s="283" t="s">
        <v>35</v>
      </c>
      <c r="B19" s="43" t="s">
        <v>218</v>
      </c>
      <c r="C19" s="40" t="s">
        <v>62</v>
      </c>
      <c r="D19" s="192"/>
      <c r="E19" s="39"/>
      <c r="F19" s="8"/>
      <c r="G19" s="192" t="s">
        <v>62</v>
      </c>
      <c r="H19" s="192"/>
      <c r="I19" s="192"/>
      <c r="J19" s="192"/>
      <c r="K19" s="9"/>
      <c r="L19" s="195"/>
      <c r="M19" s="194"/>
      <c r="N19" s="43">
        <v>11</v>
      </c>
      <c r="O19" s="173" t="s">
        <v>15</v>
      </c>
      <c r="P19" s="43" t="s">
        <v>371</v>
      </c>
      <c r="Q19" s="258"/>
      <c r="R19" s="195"/>
    </row>
    <row r="20" spans="1:20" x14ac:dyDescent="0.25">
      <c r="A20" s="283" t="s">
        <v>35</v>
      </c>
      <c r="B20" s="43" t="s">
        <v>306</v>
      </c>
      <c r="C20" s="40"/>
      <c r="D20" s="192"/>
      <c r="E20" s="39"/>
      <c r="F20" s="8"/>
      <c r="G20" s="192"/>
      <c r="H20" s="192"/>
      <c r="I20" s="192"/>
      <c r="J20" s="192"/>
      <c r="K20" s="9"/>
      <c r="L20" s="195"/>
      <c r="M20" s="194"/>
      <c r="N20" s="43"/>
      <c r="O20" s="173" t="s">
        <v>15</v>
      </c>
      <c r="P20" s="43"/>
      <c r="Q20" s="258"/>
      <c r="R20" s="195"/>
    </row>
    <row r="21" spans="1:20" x14ac:dyDescent="0.25">
      <c r="A21" s="283" t="s">
        <v>35</v>
      </c>
      <c r="B21" s="43" t="s">
        <v>219</v>
      </c>
      <c r="C21" s="40" t="s">
        <v>62</v>
      </c>
      <c r="D21" s="192"/>
      <c r="E21" s="39"/>
      <c r="F21" s="8"/>
      <c r="G21" s="192"/>
      <c r="H21" s="192"/>
      <c r="I21" s="192" t="s">
        <v>62</v>
      </c>
      <c r="J21" s="192"/>
      <c r="K21" s="9"/>
      <c r="L21" s="211">
        <v>107</v>
      </c>
      <c r="M21" s="269"/>
      <c r="N21" s="149"/>
      <c r="O21" s="217" t="s">
        <v>73</v>
      </c>
      <c r="P21" s="149"/>
      <c r="Q21" s="284">
        <v>19</v>
      </c>
      <c r="R21" s="211"/>
      <c r="S21" s="187"/>
      <c r="T21" s="187"/>
    </row>
    <row r="22" spans="1:20" x14ac:dyDescent="0.25">
      <c r="A22" s="283" t="s">
        <v>35</v>
      </c>
      <c r="B22" s="43" t="s">
        <v>315</v>
      </c>
      <c r="C22" s="40" t="s">
        <v>62</v>
      </c>
      <c r="D22" s="192"/>
      <c r="E22" s="39"/>
      <c r="F22" s="8"/>
      <c r="G22" s="192"/>
      <c r="H22" s="192"/>
      <c r="I22" s="192" t="s">
        <v>62</v>
      </c>
      <c r="J22" s="192"/>
      <c r="K22" s="9"/>
      <c r="L22" s="40">
        <v>93</v>
      </c>
      <c r="M22" s="39"/>
      <c r="N22" s="265"/>
      <c r="O22" s="173" t="s">
        <v>15</v>
      </c>
      <c r="P22" s="265"/>
      <c r="Q22" s="168">
        <v>40</v>
      </c>
      <c r="R22" s="40"/>
      <c r="S22" s="192"/>
      <c r="T22" s="192"/>
    </row>
    <row r="23" spans="1:20" x14ac:dyDescent="0.25">
      <c r="A23" s="283" t="s">
        <v>35</v>
      </c>
      <c r="B23" s="43" t="s">
        <v>305</v>
      </c>
      <c r="C23" s="40"/>
      <c r="D23" s="192"/>
      <c r="E23" s="39"/>
      <c r="F23" s="8"/>
      <c r="G23" s="192"/>
      <c r="H23" s="192"/>
      <c r="I23" s="192"/>
      <c r="J23" s="192"/>
      <c r="K23" s="9"/>
      <c r="L23" s="195"/>
      <c r="M23" s="194"/>
      <c r="N23" s="43"/>
      <c r="O23" s="173" t="s">
        <v>15</v>
      </c>
      <c r="P23" s="43"/>
      <c r="Q23" s="258"/>
      <c r="R23" s="195"/>
    </row>
    <row r="24" spans="1:20" s="239" customFormat="1" x14ac:dyDescent="0.25">
      <c r="A24" s="504" t="s">
        <v>35</v>
      </c>
      <c r="B24" s="19" t="s">
        <v>221</v>
      </c>
      <c r="C24" s="40"/>
      <c r="D24" s="192"/>
      <c r="E24" s="39"/>
      <c r="F24" s="8"/>
      <c r="G24" s="192"/>
      <c r="H24" s="192"/>
      <c r="I24" s="192"/>
      <c r="J24" s="192"/>
      <c r="K24" s="9"/>
      <c r="L24" s="383"/>
      <c r="M24" s="276"/>
      <c r="N24" s="19"/>
      <c r="O24" s="389" t="s">
        <v>15</v>
      </c>
      <c r="P24" s="19"/>
      <c r="Q24" s="286"/>
      <c r="R24" s="221"/>
      <c r="S24" s="154"/>
      <c r="T24" s="154"/>
    </row>
    <row r="25" spans="1:20" s="239" customFormat="1" ht="15" customHeight="1" x14ac:dyDescent="0.25">
      <c r="A25" s="504"/>
      <c r="B25" s="19" t="s">
        <v>221</v>
      </c>
      <c r="C25" s="260" t="s">
        <v>137</v>
      </c>
      <c r="D25" s="193"/>
      <c r="E25" s="255"/>
      <c r="F25" s="268" t="s">
        <v>137</v>
      </c>
      <c r="G25" s="193"/>
      <c r="H25" s="193"/>
      <c r="I25" s="193"/>
      <c r="J25" s="193"/>
      <c r="K25" s="261"/>
      <c r="L25" s="383"/>
      <c r="M25" s="276"/>
      <c r="N25" s="19">
        <v>30</v>
      </c>
      <c r="O25" s="280" t="s">
        <v>210</v>
      </c>
      <c r="P25" s="19"/>
      <c r="Q25" s="286"/>
      <c r="R25" s="221"/>
      <c r="S25" s="154"/>
      <c r="T25" s="154"/>
    </row>
    <row r="26" spans="1:20" x14ac:dyDescent="0.25">
      <c r="A26" s="503" t="s">
        <v>35</v>
      </c>
      <c r="B26" s="43" t="s">
        <v>310</v>
      </c>
      <c r="C26" s="40" t="s">
        <v>62</v>
      </c>
      <c r="D26" s="192"/>
      <c r="E26" s="39"/>
      <c r="F26" s="8"/>
      <c r="G26" s="192"/>
      <c r="H26" s="192" t="s">
        <v>62</v>
      </c>
      <c r="I26" s="192" t="s">
        <v>62</v>
      </c>
      <c r="J26" s="192"/>
      <c r="K26" s="9"/>
      <c r="L26" s="195">
        <f>935+529+446</f>
        <v>1910</v>
      </c>
      <c r="M26" s="194">
        <v>34</v>
      </c>
      <c r="N26" s="43"/>
      <c r="O26" s="173" t="s">
        <v>15</v>
      </c>
      <c r="P26" s="43" t="s">
        <v>371</v>
      </c>
      <c r="Q26" s="258">
        <v>25</v>
      </c>
      <c r="R26" s="195"/>
    </row>
    <row r="27" spans="1:20" x14ac:dyDescent="0.25">
      <c r="A27" s="503"/>
      <c r="B27" s="43" t="s">
        <v>310</v>
      </c>
      <c r="C27" s="40" t="s">
        <v>62</v>
      </c>
      <c r="D27" s="192"/>
      <c r="E27" s="39"/>
      <c r="F27" s="8"/>
      <c r="G27" s="192"/>
      <c r="H27" s="192" t="s">
        <v>62</v>
      </c>
      <c r="I27" s="192" t="s">
        <v>62</v>
      </c>
      <c r="J27" s="192"/>
      <c r="K27" s="9"/>
      <c r="L27" s="195">
        <f>236+24</f>
        <v>260</v>
      </c>
      <c r="M27" s="194">
        <v>80</v>
      </c>
      <c r="N27" s="43"/>
      <c r="O27" s="173" t="s">
        <v>15</v>
      </c>
      <c r="P27" s="43" t="s">
        <v>370</v>
      </c>
      <c r="Q27" s="258">
        <v>35</v>
      </c>
      <c r="R27" s="195"/>
    </row>
    <row r="28" spans="1:20" x14ac:dyDescent="0.25">
      <c r="A28" s="503" t="s">
        <v>35</v>
      </c>
      <c r="B28" s="43" t="s">
        <v>276</v>
      </c>
      <c r="C28" s="40" t="s">
        <v>62</v>
      </c>
      <c r="D28" s="192"/>
      <c r="E28" s="39"/>
      <c r="F28" s="8" t="s">
        <v>62</v>
      </c>
      <c r="G28" s="192"/>
      <c r="H28" s="192"/>
      <c r="I28" s="192"/>
      <c r="J28" s="192"/>
      <c r="K28" s="9"/>
      <c r="L28" s="40"/>
      <c r="M28" s="39">
        <v>105</v>
      </c>
      <c r="N28" s="265"/>
      <c r="O28" s="173" t="s">
        <v>15</v>
      </c>
      <c r="P28" s="265" t="s">
        <v>363</v>
      </c>
      <c r="Q28" s="168"/>
      <c r="R28" s="40"/>
      <c r="S28" s="192"/>
      <c r="T28" s="192"/>
    </row>
    <row r="29" spans="1:20" x14ac:dyDescent="0.25">
      <c r="A29" s="503"/>
      <c r="B29" s="43" t="s">
        <v>276</v>
      </c>
      <c r="C29" s="40"/>
      <c r="D29" s="192" t="s">
        <v>62</v>
      </c>
      <c r="E29" s="39"/>
      <c r="F29" s="8"/>
      <c r="G29" s="192" t="s">
        <v>62</v>
      </c>
      <c r="H29" s="192"/>
      <c r="I29" s="192"/>
      <c r="J29" s="192"/>
      <c r="K29" s="9"/>
      <c r="L29" s="40"/>
      <c r="M29" s="39"/>
      <c r="N29" s="265">
        <v>66</v>
      </c>
      <c r="O29" s="173" t="s">
        <v>280</v>
      </c>
      <c r="P29" s="265" t="s">
        <v>371</v>
      </c>
      <c r="Q29" s="168">
        <v>10</v>
      </c>
      <c r="R29" s="40"/>
      <c r="S29" s="192"/>
      <c r="T29" s="192"/>
    </row>
    <row r="30" spans="1:20" x14ac:dyDescent="0.25">
      <c r="A30" s="505" t="s">
        <v>116</v>
      </c>
      <c r="B30" s="43" t="s">
        <v>436</v>
      </c>
      <c r="C30" s="40" t="s">
        <v>62</v>
      </c>
      <c r="D30" s="192"/>
      <c r="E30" s="39"/>
      <c r="F30" s="8" t="s">
        <v>62</v>
      </c>
      <c r="G30" s="192"/>
      <c r="H30" s="192"/>
      <c r="I30" s="192"/>
      <c r="J30" s="192"/>
      <c r="K30" s="9"/>
      <c r="L30" s="40">
        <v>1</v>
      </c>
      <c r="M30" s="39"/>
      <c r="N30" s="265"/>
      <c r="O30" s="441" t="s">
        <v>15</v>
      </c>
      <c r="P30" s="265"/>
      <c r="Q30" s="168">
        <v>10</v>
      </c>
      <c r="R30" s="40"/>
      <c r="S30" s="192"/>
      <c r="T30" s="192"/>
    </row>
    <row r="31" spans="1:20" x14ac:dyDescent="0.25">
      <c r="A31" s="474"/>
      <c r="B31" s="43" t="s">
        <v>436</v>
      </c>
      <c r="C31" s="40" t="s">
        <v>62</v>
      </c>
      <c r="D31" s="192"/>
      <c r="E31" s="39"/>
      <c r="F31" s="8" t="s">
        <v>62</v>
      </c>
      <c r="G31" s="192"/>
      <c r="H31" s="192"/>
      <c r="I31" s="192"/>
      <c r="J31" s="192"/>
      <c r="K31" s="9"/>
      <c r="L31" s="40">
        <v>13</v>
      </c>
      <c r="M31" s="39"/>
      <c r="N31" s="265"/>
      <c r="O31" s="442" t="s">
        <v>413</v>
      </c>
      <c r="P31" s="265"/>
      <c r="Q31" s="168">
        <v>8</v>
      </c>
      <c r="R31" s="40"/>
      <c r="S31" s="192"/>
      <c r="T31" s="192"/>
    </row>
    <row r="32" spans="1:20" x14ac:dyDescent="0.25">
      <c r="A32" s="474"/>
      <c r="B32" s="43" t="s">
        <v>436</v>
      </c>
      <c r="C32" s="40" t="s">
        <v>62</v>
      </c>
      <c r="D32" s="192"/>
      <c r="E32" s="39"/>
      <c r="F32" s="8" t="s">
        <v>62</v>
      </c>
      <c r="G32" s="192"/>
      <c r="H32" s="192"/>
      <c r="I32" s="192"/>
      <c r="J32" s="192"/>
      <c r="K32" s="9"/>
      <c r="L32" s="40">
        <v>65</v>
      </c>
      <c r="M32" s="39"/>
      <c r="N32" s="265"/>
      <c r="O32" s="443" t="s">
        <v>73</v>
      </c>
      <c r="P32" s="265"/>
      <c r="Q32" s="168">
        <v>10</v>
      </c>
      <c r="R32" s="40"/>
      <c r="S32" s="192"/>
      <c r="T32" s="192"/>
    </row>
    <row r="33" spans="1:80" x14ac:dyDescent="0.25">
      <c r="A33" s="474"/>
      <c r="B33" s="43" t="s">
        <v>436</v>
      </c>
      <c r="C33" s="40" t="s">
        <v>62</v>
      </c>
      <c r="D33" s="192"/>
      <c r="E33" s="39"/>
      <c r="F33" s="8" t="s">
        <v>62</v>
      </c>
      <c r="G33" s="192"/>
      <c r="H33" s="192"/>
      <c r="I33" s="192"/>
      <c r="J33" s="192"/>
      <c r="K33" s="9"/>
      <c r="L33" s="40"/>
      <c r="M33" s="39">
        <v>1</v>
      </c>
      <c r="N33" s="265"/>
      <c r="O33" s="442" t="s">
        <v>413</v>
      </c>
      <c r="P33" s="265"/>
      <c r="Q33" s="168">
        <v>1</v>
      </c>
      <c r="R33" s="40"/>
      <c r="S33" s="192"/>
      <c r="T33" s="192"/>
    </row>
    <row r="34" spans="1:80" x14ac:dyDescent="0.25">
      <c r="A34" s="506"/>
      <c r="B34" s="43" t="s">
        <v>436</v>
      </c>
      <c r="C34" s="40" t="s">
        <v>62</v>
      </c>
      <c r="D34" s="192"/>
      <c r="E34" s="39"/>
      <c r="F34" s="8"/>
      <c r="G34" s="192" t="s">
        <v>62</v>
      </c>
      <c r="H34" s="192"/>
      <c r="I34" s="192"/>
      <c r="J34" s="192"/>
      <c r="K34" s="9"/>
      <c r="L34" s="40"/>
      <c r="M34" s="39"/>
      <c r="N34" s="265">
        <v>110</v>
      </c>
      <c r="O34" s="442" t="s">
        <v>15</v>
      </c>
      <c r="P34" s="265"/>
      <c r="Q34" s="168"/>
      <c r="R34" s="40"/>
      <c r="S34" s="192"/>
      <c r="T34" s="192"/>
    </row>
    <row r="35" spans="1:80" x14ac:dyDescent="0.25">
      <c r="A35" s="503" t="s">
        <v>116</v>
      </c>
      <c r="B35" s="43" t="s">
        <v>222</v>
      </c>
      <c r="C35" s="40" t="s">
        <v>62</v>
      </c>
      <c r="D35" s="192"/>
      <c r="E35" s="39"/>
      <c r="F35" s="8" t="s">
        <v>62</v>
      </c>
      <c r="G35" s="192"/>
      <c r="H35" s="192" t="s">
        <v>62</v>
      </c>
      <c r="I35" s="192"/>
      <c r="J35" s="192"/>
      <c r="K35" s="9"/>
      <c r="L35" s="195">
        <v>0</v>
      </c>
      <c r="M35" s="194">
        <v>0</v>
      </c>
      <c r="N35" s="43"/>
      <c r="O35" s="173" t="s">
        <v>15</v>
      </c>
      <c r="P35" s="43"/>
      <c r="Q35" s="258"/>
      <c r="R35" s="195"/>
    </row>
    <row r="36" spans="1:80" x14ac:dyDescent="0.25">
      <c r="A36" s="503"/>
      <c r="B36" s="43" t="s">
        <v>222</v>
      </c>
      <c r="C36" s="40"/>
      <c r="D36" s="192" t="s">
        <v>62</v>
      </c>
      <c r="E36" s="39"/>
      <c r="F36" s="8"/>
      <c r="G36" s="192" t="s">
        <v>62</v>
      </c>
      <c r="H36" s="192"/>
      <c r="I36" s="192"/>
      <c r="J36" s="192"/>
      <c r="K36" s="9"/>
      <c r="L36" s="195"/>
      <c r="M36" s="194"/>
      <c r="N36" s="43">
        <v>6</v>
      </c>
      <c r="O36" s="173" t="s">
        <v>15</v>
      </c>
      <c r="P36" s="43"/>
      <c r="Q36" s="258"/>
      <c r="R36" s="195"/>
    </row>
    <row r="37" spans="1:80" x14ac:dyDescent="0.25">
      <c r="A37" s="283" t="s">
        <v>115</v>
      </c>
      <c r="B37" s="43" t="s">
        <v>222</v>
      </c>
      <c r="C37" s="40" t="s">
        <v>62</v>
      </c>
      <c r="D37" s="192"/>
      <c r="E37" s="39"/>
      <c r="F37" s="8" t="s">
        <v>62</v>
      </c>
      <c r="G37" s="192"/>
      <c r="H37" s="192" t="s">
        <v>62</v>
      </c>
      <c r="I37" s="192"/>
      <c r="J37" s="192"/>
      <c r="K37" s="9"/>
      <c r="L37" s="195"/>
      <c r="M37" s="194">
        <v>420</v>
      </c>
      <c r="N37" s="43"/>
      <c r="O37" s="173" t="s">
        <v>15</v>
      </c>
      <c r="P37" s="43" t="s">
        <v>363</v>
      </c>
      <c r="Q37" s="258"/>
      <c r="R37" s="195"/>
    </row>
    <row r="38" spans="1:80" x14ac:dyDescent="0.25">
      <c r="A38" s="503" t="s">
        <v>35</v>
      </c>
      <c r="B38" s="43" t="s">
        <v>223</v>
      </c>
      <c r="C38" s="40" t="s">
        <v>62</v>
      </c>
      <c r="D38" s="192"/>
      <c r="E38" s="39"/>
      <c r="F38" s="8" t="s">
        <v>62</v>
      </c>
      <c r="G38" s="192"/>
      <c r="H38" s="192" t="s">
        <v>62</v>
      </c>
      <c r="I38" s="192" t="s">
        <v>62</v>
      </c>
      <c r="J38" s="192"/>
      <c r="K38" s="9"/>
      <c r="L38" s="195">
        <v>2</v>
      </c>
      <c r="M38" s="194">
        <v>0</v>
      </c>
      <c r="N38" s="43"/>
      <c r="O38" s="173" t="s">
        <v>15</v>
      </c>
      <c r="P38" s="43" t="s">
        <v>373</v>
      </c>
      <c r="Q38" s="287" t="s">
        <v>208</v>
      </c>
      <c r="R38" s="282"/>
      <c r="S38" s="23"/>
      <c r="T38" s="23"/>
    </row>
    <row r="39" spans="1:80" x14ac:dyDescent="0.25">
      <c r="A39" s="503"/>
      <c r="B39" s="43" t="s">
        <v>223</v>
      </c>
      <c r="C39" s="40"/>
      <c r="D39" s="192"/>
      <c r="E39" s="39"/>
      <c r="F39" s="8"/>
      <c r="G39" s="192"/>
      <c r="H39" s="192"/>
      <c r="I39" s="192"/>
      <c r="J39" s="192"/>
      <c r="K39" s="9"/>
      <c r="L39" s="195"/>
      <c r="M39" s="194"/>
      <c r="N39" s="43"/>
      <c r="O39" s="173" t="s">
        <v>83</v>
      </c>
      <c r="P39" s="43"/>
      <c r="Q39" s="258"/>
      <c r="R39" s="195"/>
    </row>
    <row r="40" spans="1:80" x14ac:dyDescent="0.25">
      <c r="A40" s="283" t="s">
        <v>35</v>
      </c>
      <c r="B40" s="43" t="s">
        <v>313</v>
      </c>
      <c r="C40" s="40"/>
      <c r="D40" s="192"/>
      <c r="E40" s="39"/>
      <c r="F40" s="8"/>
      <c r="G40" s="192"/>
      <c r="H40" s="192"/>
      <c r="I40" s="192"/>
      <c r="J40" s="192"/>
      <c r="K40" s="9"/>
      <c r="L40" s="195"/>
      <c r="M40" s="194"/>
      <c r="N40" s="43"/>
      <c r="O40" s="173" t="s">
        <v>15</v>
      </c>
      <c r="P40" s="43"/>
      <c r="Q40" s="258"/>
      <c r="R40" s="195"/>
    </row>
    <row r="41" spans="1:80" x14ac:dyDescent="0.25">
      <c r="A41" s="283" t="s">
        <v>128</v>
      </c>
      <c r="B41" s="43" t="s">
        <v>224</v>
      </c>
      <c r="C41" s="40"/>
      <c r="D41" s="192" t="s">
        <v>62</v>
      </c>
      <c r="E41" s="39"/>
      <c r="F41" s="8"/>
      <c r="G41" s="192"/>
      <c r="H41" s="192"/>
      <c r="I41" s="192"/>
      <c r="J41" s="192" t="s">
        <v>62</v>
      </c>
      <c r="K41" s="9"/>
      <c r="L41" s="195"/>
      <c r="M41" s="194"/>
      <c r="N41" s="43"/>
      <c r="O41" s="173" t="s">
        <v>15</v>
      </c>
      <c r="P41" s="43"/>
      <c r="Q41" s="258"/>
      <c r="R41" s="195"/>
    </row>
    <row r="42" spans="1:80" x14ac:dyDescent="0.25">
      <c r="A42" s="283" t="s">
        <v>35</v>
      </c>
      <c r="B42" s="265" t="s">
        <v>267</v>
      </c>
      <c r="C42" s="40"/>
      <c r="D42" s="192"/>
      <c r="E42" s="39"/>
      <c r="F42" s="8"/>
      <c r="G42" s="192"/>
      <c r="H42" s="192"/>
      <c r="I42" s="192"/>
      <c r="J42" s="192"/>
      <c r="K42" s="9" t="s">
        <v>181</v>
      </c>
      <c r="L42" s="40"/>
      <c r="M42" s="39"/>
      <c r="N42" s="265"/>
      <c r="O42" s="173" t="s">
        <v>15</v>
      </c>
      <c r="P42" s="43"/>
      <c r="Q42" s="258"/>
      <c r="R42" s="195"/>
    </row>
    <row r="43" spans="1:80" s="31" customFormat="1" x14ac:dyDescent="0.25">
      <c r="A43" s="283" t="s">
        <v>35</v>
      </c>
      <c r="B43" s="43" t="s">
        <v>285</v>
      </c>
      <c r="C43" s="40" t="s">
        <v>62</v>
      </c>
      <c r="D43" s="192" t="s">
        <v>62</v>
      </c>
      <c r="E43" s="39"/>
      <c r="F43" s="8"/>
      <c r="G43" s="192" t="s">
        <v>62</v>
      </c>
      <c r="H43" s="192" t="s">
        <v>62</v>
      </c>
      <c r="I43" s="192" t="s">
        <v>62</v>
      </c>
      <c r="J43" s="192"/>
      <c r="K43" s="9"/>
      <c r="L43" s="40" t="s">
        <v>289</v>
      </c>
      <c r="M43" s="39">
        <v>247</v>
      </c>
      <c r="N43" s="265">
        <v>1490</v>
      </c>
      <c r="O43" s="173" t="s">
        <v>15</v>
      </c>
      <c r="P43" s="43" t="s">
        <v>364</v>
      </c>
      <c r="Q43" s="258">
        <v>30</v>
      </c>
      <c r="R43" s="195"/>
      <c r="S43" s="196"/>
      <c r="T43" s="196"/>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row>
    <row r="44" spans="1:80" x14ac:dyDescent="0.25">
      <c r="A44" s="283" t="s">
        <v>35</v>
      </c>
      <c r="B44" s="43" t="s">
        <v>225</v>
      </c>
      <c r="C44" s="40" t="s">
        <v>62</v>
      </c>
      <c r="D44" s="192"/>
      <c r="E44" s="39"/>
      <c r="F44" s="8"/>
      <c r="G44" s="192"/>
      <c r="H44" s="192"/>
      <c r="I44" s="192" t="s">
        <v>62</v>
      </c>
      <c r="J44" s="192"/>
      <c r="K44" s="9"/>
      <c r="L44" s="195">
        <v>76</v>
      </c>
      <c r="M44" s="194">
        <v>3</v>
      </c>
      <c r="N44" s="43"/>
      <c r="O44" s="173" t="s">
        <v>83</v>
      </c>
      <c r="P44" s="43" t="s">
        <v>363</v>
      </c>
      <c r="Q44" s="258">
        <v>25</v>
      </c>
      <c r="R44" s="195"/>
    </row>
    <row r="45" spans="1:80" x14ac:dyDescent="0.25">
      <c r="A45" s="283" t="s">
        <v>35</v>
      </c>
      <c r="B45" s="43" t="s">
        <v>226</v>
      </c>
      <c r="C45" s="40"/>
      <c r="D45" s="192" t="s">
        <v>62</v>
      </c>
      <c r="E45" s="39"/>
      <c r="F45" s="8"/>
      <c r="G45" s="192" t="s">
        <v>62</v>
      </c>
      <c r="H45" s="192"/>
      <c r="I45" s="192"/>
      <c r="J45" s="192"/>
      <c r="K45" s="9"/>
      <c r="L45" s="195"/>
      <c r="M45" s="194"/>
      <c r="N45" s="43">
        <v>110</v>
      </c>
      <c r="O45" s="173" t="s">
        <v>15</v>
      </c>
      <c r="P45" s="265" t="s">
        <v>362</v>
      </c>
      <c r="Q45" s="258"/>
      <c r="R45" s="195"/>
    </row>
    <row r="46" spans="1:80" s="239" customFormat="1" x14ac:dyDescent="0.25">
      <c r="A46" s="502" t="s">
        <v>35</v>
      </c>
      <c r="B46" s="19" t="s">
        <v>227</v>
      </c>
      <c r="C46" s="260" t="s">
        <v>62</v>
      </c>
      <c r="D46" s="193"/>
      <c r="E46" s="255"/>
      <c r="F46" s="268" t="s">
        <v>62</v>
      </c>
      <c r="G46" s="193"/>
      <c r="H46" s="193"/>
      <c r="I46" s="193" t="s">
        <v>62</v>
      </c>
      <c r="J46" s="193"/>
      <c r="K46" s="261"/>
      <c r="L46" s="383">
        <v>53</v>
      </c>
      <c r="M46" s="276"/>
      <c r="N46" s="19"/>
      <c r="O46" s="220" t="s">
        <v>15</v>
      </c>
      <c r="P46" s="19" t="s">
        <v>373</v>
      </c>
      <c r="Q46" s="288">
        <v>25</v>
      </c>
      <c r="R46" s="383"/>
    </row>
    <row r="47" spans="1:80" s="239" customFormat="1" x14ac:dyDescent="0.25">
      <c r="A47" s="502"/>
      <c r="B47" s="19" t="s">
        <v>227</v>
      </c>
      <c r="C47" s="260" t="s">
        <v>62</v>
      </c>
      <c r="D47" s="193"/>
      <c r="E47" s="255"/>
      <c r="F47" s="268" t="s">
        <v>62</v>
      </c>
      <c r="G47" s="193"/>
      <c r="H47" s="193"/>
      <c r="I47" s="193" t="s">
        <v>62</v>
      </c>
      <c r="J47" s="193"/>
      <c r="K47" s="261"/>
      <c r="L47" s="383"/>
      <c r="M47" s="276">
        <v>8</v>
      </c>
      <c r="N47" s="19"/>
      <c r="O47" s="220" t="s">
        <v>15</v>
      </c>
      <c r="P47" s="19" t="s">
        <v>373</v>
      </c>
      <c r="Q47" s="288">
        <v>25</v>
      </c>
      <c r="R47" s="383"/>
    </row>
    <row r="48" spans="1:80" s="35" customFormat="1" x14ac:dyDescent="0.25">
      <c r="A48" s="283" t="s">
        <v>35</v>
      </c>
      <c r="B48" s="43" t="s">
        <v>316</v>
      </c>
      <c r="C48" s="40"/>
      <c r="D48" s="192"/>
      <c r="E48" s="39"/>
      <c r="F48" s="8"/>
      <c r="G48" s="192"/>
      <c r="H48" s="192"/>
      <c r="I48" s="192"/>
      <c r="J48" s="192"/>
      <c r="K48" s="468" t="s">
        <v>446</v>
      </c>
      <c r="L48" s="195" t="s">
        <v>445</v>
      </c>
      <c r="M48" s="194"/>
      <c r="N48" s="43"/>
      <c r="O48" s="173" t="s">
        <v>237</v>
      </c>
      <c r="P48" s="43"/>
      <c r="Q48" s="258"/>
      <c r="R48" s="195"/>
      <c r="S48" s="196"/>
      <c r="T48" s="196"/>
    </row>
    <row r="49" spans="1:18" x14ac:dyDescent="0.25">
      <c r="A49" s="283" t="s">
        <v>35</v>
      </c>
      <c r="B49" s="43" t="s">
        <v>309</v>
      </c>
      <c r="C49" s="40" t="s">
        <v>62</v>
      </c>
      <c r="D49" s="192"/>
      <c r="E49" s="39"/>
      <c r="F49" s="8" t="s">
        <v>62</v>
      </c>
      <c r="G49" s="192"/>
      <c r="H49" s="192" t="s">
        <v>62</v>
      </c>
      <c r="I49" s="192"/>
      <c r="J49" s="192"/>
      <c r="K49" s="9"/>
      <c r="L49" s="195"/>
      <c r="M49" s="194">
        <v>64</v>
      </c>
      <c r="N49" s="43"/>
      <c r="O49" s="173" t="s">
        <v>15</v>
      </c>
      <c r="P49" s="265" t="s">
        <v>362</v>
      </c>
      <c r="Q49" s="258">
        <v>18</v>
      </c>
      <c r="R49" s="195"/>
    </row>
    <row r="50" spans="1:18" ht="15.75" thickBot="1" x14ac:dyDescent="0.3">
      <c r="A50" s="289" t="s">
        <v>35</v>
      </c>
      <c r="B50" s="44" t="s">
        <v>311</v>
      </c>
      <c r="C50" s="79"/>
      <c r="D50" s="75"/>
      <c r="E50" s="86"/>
      <c r="F50" s="82"/>
      <c r="G50" s="75"/>
      <c r="H50" s="75"/>
      <c r="I50" s="75"/>
      <c r="J50" s="75"/>
      <c r="K50" s="56"/>
      <c r="L50" s="58"/>
      <c r="M50" s="68"/>
      <c r="N50" s="44"/>
      <c r="O50" s="176" t="s">
        <v>15</v>
      </c>
      <c r="P50" s="44"/>
      <c r="Q50" s="290"/>
      <c r="R50" s="195"/>
    </row>
    <row r="51" spans="1:18" x14ac:dyDescent="0.25">
      <c r="A51" s="10"/>
      <c r="B51" s="10"/>
      <c r="C51" s="10"/>
      <c r="D51" s="10"/>
      <c r="E51" s="10"/>
      <c r="F51" s="10"/>
      <c r="G51" s="10"/>
      <c r="H51" s="10"/>
      <c r="I51" s="10"/>
      <c r="J51" s="10"/>
      <c r="K51" s="10"/>
      <c r="L51" s="10"/>
      <c r="M51" s="10"/>
      <c r="N51" s="10"/>
      <c r="O51" s="10"/>
      <c r="P51" s="10"/>
      <c r="Q51" s="10"/>
    </row>
  </sheetData>
  <mergeCells count="13">
    <mergeCell ref="C2:E2"/>
    <mergeCell ref="F2:K2"/>
    <mergeCell ref="L2:M2"/>
    <mergeCell ref="A46:A47"/>
    <mergeCell ref="A7:A8"/>
    <mergeCell ref="A9:A10"/>
    <mergeCell ref="A14:A16"/>
    <mergeCell ref="A24:A25"/>
    <mergeCell ref="A26:A27"/>
    <mergeCell ref="A28:A29"/>
    <mergeCell ref="A35:A36"/>
    <mergeCell ref="A38:A39"/>
    <mergeCell ref="A30:A34"/>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LEGENDS</vt:lpstr>
      <vt:lpstr>below 2 GHz</vt:lpstr>
      <vt:lpstr>2-3 GHz</vt:lpstr>
      <vt:lpstr>3-4,2 GHz</vt:lpstr>
      <vt:lpstr>4,4-5 GHz</vt:lpstr>
      <vt:lpstr>5,7-5,95 GHz</vt:lpstr>
      <vt:lpstr>5,9-7,1 GHz</vt:lpstr>
      <vt:lpstr>7,1-8,5 GHz</vt:lpstr>
      <vt:lpstr>10-10,68 GHz</vt:lpstr>
      <vt:lpstr>10,7-12,5 GHz</vt:lpstr>
      <vt:lpstr>12,75-13,25 GHz</vt:lpstr>
      <vt:lpstr>14-16 GHz</vt:lpstr>
      <vt:lpstr>17-17,7 GHz</vt:lpstr>
      <vt:lpstr>17-20,2 GHz</vt:lpstr>
      <vt:lpstr>21,2-22 GHz</vt:lpstr>
      <vt:lpstr>22-23,6 GHz</vt:lpstr>
      <vt:lpstr>22,6-23 GHz</vt:lpstr>
      <vt:lpstr>24,25-24,5 GHz</vt:lpstr>
      <vt:lpstr>24,5-26,5 GHz</vt:lpstr>
      <vt:lpstr>26,5-27,5 GHz</vt:lpstr>
      <vt:lpstr>27,5-29,5 GHz</vt:lpstr>
      <vt:lpstr>31-31,3 GHz</vt:lpstr>
      <vt:lpstr>31,8-33,4 GHz</vt:lpstr>
      <vt:lpstr>36-37 GHz</vt:lpstr>
      <vt:lpstr>37-39,5 GHz</vt:lpstr>
      <vt:lpstr>39,5-40,5 GHz</vt:lpstr>
      <vt:lpstr>40,5-43,5 GHz</vt:lpstr>
      <vt:lpstr>above 43,5 GHz</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2010-11-19T09:40:48Z</cp:lastPrinted>
  <dcterms:created xsi:type="dcterms:W3CDTF">2006-09-25T09:17:32Z</dcterms:created>
  <dcterms:modified xsi:type="dcterms:W3CDTF">2012-04-04T08:28:31Z</dcterms:modified>
</cp:coreProperties>
</file>